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8735" windowHeight="11760"/>
  </bookViews>
  <sheets>
    <sheet name="Feuille de base " sheetId="12" r:id="rId1"/>
    <sheet name="nom élève" sheetId="13" r:id="rId2"/>
    <sheet name="Feuil2" sheetId="11" r:id="rId3"/>
  </sheets>
  <calcPr calcId="125725"/>
</workbook>
</file>

<file path=xl/calcChain.xml><?xml version="1.0" encoding="utf-8"?>
<calcChain xmlns="http://schemas.openxmlformats.org/spreadsheetml/2006/main">
  <c r="F96" i="13"/>
  <c r="C96"/>
  <c r="F95"/>
  <c r="C95"/>
  <c r="C93"/>
  <c r="C92"/>
  <c r="C91"/>
  <c r="F90"/>
  <c r="C90"/>
  <c r="C88"/>
  <c r="F87"/>
  <c r="C87"/>
  <c r="C85"/>
  <c r="C84"/>
  <c r="C83"/>
  <c r="F82"/>
  <c r="C82"/>
  <c r="C80"/>
  <c r="F79"/>
  <c r="C79"/>
  <c r="C77"/>
  <c r="F76"/>
  <c r="C76"/>
  <c r="F75"/>
  <c r="C75"/>
  <c r="C73"/>
  <c r="F72"/>
  <c r="C72"/>
  <c r="F71"/>
  <c r="C71"/>
  <c r="F65"/>
  <c r="F64"/>
  <c r="C64"/>
  <c r="C62"/>
  <c r="C61"/>
  <c r="F60"/>
  <c r="C60"/>
  <c r="F59"/>
  <c r="C59"/>
  <c r="C57"/>
  <c r="F56"/>
  <c r="C56"/>
  <c r="C54"/>
  <c r="C53"/>
  <c r="C52"/>
  <c r="C51"/>
  <c r="F50"/>
  <c r="C50"/>
  <c r="F49"/>
  <c r="C49"/>
  <c r="C47"/>
  <c r="C46"/>
  <c r="F45"/>
  <c r="C45"/>
  <c r="F44"/>
  <c r="C44"/>
  <c r="C42"/>
  <c r="F41"/>
  <c r="C41"/>
  <c r="C39"/>
  <c r="F38"/>
  <c r="C38"/>
  <c r="F37"/>
  <c r="C37"/>
  <c r="C31"/>
  <c r="F30"/>
  <c r="C30"/>
  <c r="C28"/>
  <c r="C27"/>
  <c r="F26"/>
  <c r="C26"/>
  <c r="C24"/>
  <c r="C23"/>
  <c r="C22"/>
  <c r="F21"/>
  <c r="C21"/>
  <c r="F20"/>
  <c r="F33" s="1"/>
  <c r="F34" s="1"/>
  <c r="C20"/>
  <c r="C14"/>
  <c r="C13"/>
  <c r="F12"/>
  <c r="C12"/>
  <c r="F11"/>
  <c r="C11"/>
  <c r="C9"/>
  <c r="C8"/>
  <c r="F7"/>
  <c r="C7"/>
  <c r="F5"/>
  <c r="C5"/>
  <c r="F4"/>
  <c r="C4"/>
  <c r="F3"/>
  <c r="F16" s="1"/>
  <c r="F17" s="1"/>
  <c r="C3"/>
  <c r="F96" i="12"/>
  <c r="C96"/>
  <c r="F95"/>
  <c r="C95"/>
  <c r="C93"/>
  <c r="C92"/>
  <c r="C91"/>
  <c r="F90"/>
  <c r="C90"/>
  <c r="C88"/>
  <c r="F87"/>
  <c r="C87"/>
  <c r="C85"/>
  <c r="C84"/>
  <c r="C83"/>
  <c r="F82"/>
  <c r="C82"/>
  <c r="C80"/>
  <c r="F79"/>
  <c r="C79"/>
  <c r="C77"/>
  <c r="F76"/>
  <c r="C76"/>
  <c r="F75"/>
  <c r="C75"/>
  <c r="C73"/>
  <c r="F72"/>
  <c r="C72"/>
  <c r="F71"/>
  <c r="C71"/>
  <c r="F65"/>
  <c r="F64"/>
  <c r="C64"/>
  <c r="C62"/>
  <c r="C61"/>
  <c r="F60"/>
  <c r="C60"/>
  <c r="F59"/>
  <c r="C59"/>
  <c r="C57"/>
  <c r="F56"/>
  <c r="C56"/>
  <c r="C54"/>
  <c r="C53"/>
  <c r="C52"/>
  <c r="C51"/>
  <c r="F50"/>
  <c r="C50"/>
  <c r="F49"/>
  <c r="C49"/>
  <c r="C47"/>
  <c r="C46"/>
  <c r="F45"/>
  <c r="C45"/>
  <c r="F44"/>
  <c r="C44"/>
  <c r="C42"/>
  <c r="F41"/>
  <c r="C41"/>
  <c r="C39"/>
  <c r="F38"/>
  <c r="C38"/>
  <c r="F37"/>
  <c r="C37"/>
  <c r="C31"/>
  <c r="F30"/>
  <c r="C30"/>
  <c r="C28"/>
  <c r="C27"/>
  <c r="F26"/>
  <c r="C26"/>
  <c r="C24"/>
  <c r="C23"/>
  <c r="C22"/>
  <c r="F21"/>
  <c r="C21"/>
  <c r="F20"/>
  <c r="C20"/>
  <c r="C14"/>
  <c r="C13"/>
  <c r="F12"/>
  <c r="C12"/>
  <c r="F11"/>
  <c r="C11"/>
  <c r="C9"/>
  <c r="C8"/>
  <c r="F7"/>
  <c r="C7"/>
  <c r="F5"/>
  <c r="C5"/>
  <c r="F4"/>
  <c r="C4"/>
  <c r="F3"/>
  <c r="F16" s="1"/>
  <c r="F17" s="1"/>
  <c r="C3"/>
  <c r="C16" i="13" l="1"/>
  <c r="C17" s="1"/>
  <c r="F98"/>
  <c r="F99" s="1"/>
  <c r="F67"/>
  <c r="F68" s="1"/>
  <c r="C33"/>
  <c r="C34" s="1"/>
  <c r="C67"/>
  <c r="C68" s="1"/>
  <c r="C98"/>
  <c r="C99" s="1"/>
  <c r="C16" i="12"/>
  <c r="C17" s="1"/>
  <c r="C33"/>
  <c r="C34" s="1"/>
  <c r="C67"/>
  <c r="C68" s="1"/>
  <c r="C98"/>
  <c r="C99" s="1"/>
  <c r="F33"/>
  <c r="F34" s="1"/>
  <c r="F67"/>
  <c r="F68" s="1"/>
  <c r="F98"/>
  <c r="F99" s="1"/>
  <c r="F101" i="13" l="1"/>
  <c r="C101"/>
  <c r="C101" i="12"/>
  <c r="F101"/>
  <c r="C103" i="13" l="1"/>
  <c r="C105" s="1"/>
  <c r="C103" i="12"/>
  <c r="C105" s="1"/>
</calcChain>
</file>

<file path=xl/sharedStrings.xml><?xml version="1.0" encoding="utf-8"?>
<sst xmlns="http://schemas.openxmlformats.org/spreadsheetml/2006/main" count="226" uniqueCount="110">
  <si>
    <t>Activité 1</t>
  </si>
  <si>
    <t>Activité 4</t>
  </si>
  <si>
    <t>A4T1C1</t>
  </si>
  <si>
    <t>A4T1C2</t>
  </si>
  <si>
    <t>A4T1C3</t>
  </si>
  <si>
    <t>A4T1C4</t>
  </si>
  <si>
    <t>A4T1C5</t>
  </si>
  <si>
    <t>A4T2C1</t>
  </si>
  <si>
    <t>A4T2C2</t>
  </si>
  <si>
    <t>A4T2C3</t>
  </si>
  <si>
    <t>A4T3C1</t>
  </si>
  <si>
    <t>A4T3C2</t>
  </si>
  <si>
    <t>A4T1CP1</t>
  </si>
  <si>
    <t>A4T1CP2</t>
  </si>
  <si>
    <t>A4T2CP1</t>
  </si>
  <si>
    <t>A4T3CP1</t>
  </si>
  <si>
    <t>Activité 2</t>
  </si>
  <si>
    <t>A2T1C1</t>
  </si>
  <si>
    <t>A2T1C2</t>
  </si>
  <si>
    <t>A2T1C3</t>
  </si>
  <si>
    <t>A2T2C1</t>
  </si>
  <si>
    <t>A2T2C2</t>
  </si>
  <si>
    <t>A2T3C1</t>
  </si>
  <si>
    <t>A2T3C2</t>
  </si>
  <si>
    <t>A2T3C3</t>
  </si>
  <si>
    <t>A2T3C4</t>
  </si>
  <si>
    <t>A2T1CP1</t>
  </si>
  <si>
    <t>A2T1CP2</t>
  </si>
  <si>
    <t>A2T2CP1</t>
  </si>
  <si>
    <t>A2T3CP2</t>
  </si>
  <si>
    <t>A2T4CP1</t>
  </si>
  <si>
    <t>A2T4CP2</t>
  </si>
  <si>
    <t>A2T3CP1</t>
  </si>
  <si>
    <t>A2T4C1</t>
  </si>
  <si>
    <t>A2T4C2</t>
  </si>
  <si>
    <t>A2T4C3</t>
  </si>
  <si>
    <t>A2T4C4</t>
  </si>
  <si>
    <t>A2T4C5</t>
  </si>
  <si>
    <t>A2T4C6</t>
  </si>
  <si>
    <t>A2T5C1</t>
  </si>
  <si>
    <t>A2T5C2</t>
  </si>
  <si>
    <t>A2T6C3</t>
  </si>
  <si>
    <t>A2T6C4</t>
  </si>
  <si>
    <t>A2T6C1</t>
  </si>
  <si>
    <t>A2T6C2</t>
  </si>
  <si>
    <t>A2T7C1</t>
  </si>
  <si>
    <t>A2T5CP1</t>
  </si>
  <si>
    <t>A2T6CP1</t>
  </si>
  <si>
    <t>A2T6CP2</t>
  </si>
  <si>
    <t>A2T7CP1</t>
  </si>
  <si>
    <t>A2T7CP2</t>
  </si>
  <si>
    <t>A3T1C1</t>
  </si>
  <si>
    <t>A3T1C2</t>
  </si>
  <si>
    <t>A3T1C3</t>
  </si>
  <si>
    <t>A3T1CP1</t>
  </si>
  <si>
    <t>A3T1CP2</t>
  </si>
  <si>
    <t>A3T2C1</t>
  </si>
  <si>
    <t>A3T2C2</t>
  </si>
  <si>
    <t>A3T3CP1</t>
  </si>
  <si>
    <t>A3T4C1</t>
  </si>
  <si>
    <t>A3T4C2</t>
  </si>
  <si>
    <t>A3T4C3</t>
  </si>
  <si>
    <t>A3T5CP1</t>
  </si>
  <si>
    <t>A3T4CP1</t>
  </si>
  <si>
    <t>A3T5C1</t>
  </si>
  <si>
    <t>A3T5C2</t>
  </si>
  <si>
    <t>A3T6C1</t>
  </si>
  <si>
    <t>A3T6C2</t>
  </si>
  <si>
    <t>A3T6C3</t>
  </si>
  <si>
    <t>A3T6C4</t>
  </si>
  <si>
    <t>A3T7C1</t>
  </si>
  <si>
    <t>A3T7C2</t>
  </si>
  <si>
    <t>A3T6CP1</t>
  </si>
  <si>
    <t>A3T7CP1</t>
  </si>
  <si>
    <t>A3T7CP2</t>
  </si>
  <si>
    <t>A3T2C3</t>
  </si>
  <si>
    <t>A3T3C1</t>
  </si>
  <si>
    <t>A3T3C2</t>
  </si>
  <si>
    <t>A3T2CP1</t>
  </si>
  <si>
    <t>A3T2CP2</t>
  </si>
  <si>
    <t>A3T4C4</t>
  </si>
  <si>
    <t>Total général II</t>
  </si>
  <si>
    <t>Cocher  avec un "X" dans la colonne B, l'activité effectuée.</t>
  </si>
  <si>
    <t>Valeur 2 points</t>
  </si>
  <si>
    <t>Valeur 1,5 points</t>
  </si>
  <si>
    <t>Activité 3</t>
  </si>
  <si>
    <t>Sur 20</t>
  </si>
  <si>
    <t>A1T1C1</t>
  </si>
  <si>
    <t>A1T1C2</t>
  </si>
  <si>
    <t>A1T1C3</t>
  </si>
  <si>
    <t>A1T2C1</t>
  </si>
  <si>
    <t>A1T2C2</t>
  </si>
  <si>
    <t>A1T2C3</t>
  </si>
  <si>
    <t>A1T3C1</t>
  </si>
  <si>
    <t>A1T3C2</t>
  </si>
  <si>
    <t>A1T3C3</t>
  </si>
  <si>
    <t>A1T3C4</t>
  </si>
  <si>
    <t>A1T1CP1</t>
  </si>
  <si>
    <t>A1T1CP2</t>
  </si>
  <si>
    <t>A1T1CP3</t>
  </si>
  <si>
    <t>A1T2CP1</t>
  </si>
  <si>
    <t>A1T3CP1</t>
  </si>
  <si>
    <t>A1T3CP2</t>
  </si>
  <si>
    <t>Total général I</t>
  </si>
  <si>
    <t>Note sur 20</t>
  </si>
  <si>
    <t>Total activité 3 sur 160</t>
  </si>
  <si>
    <t>Total activité 2 sur 160</t>
  </si>
  <si>
    <t>Total activité 4 sur 160</t>
  </si>
  <si>
    <t>Total activité1 sur 160</t>
  </si>
  <si>
    <t>BEP Logistique et transport                                                                       Notation du livret de compétences                                                                et comportements professionnels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</si>
</sst>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0" fillId="4" borderId="1" xfId="0" applyFill="1" applyBorder="1"/>
    <xf numFmtId="0" fontId="2" fillId="6" borderId="1" xfId="0" applyFont="1" applyFill="1" applyBorder="1"/>
    <xf numFmtId="0" fontId="0" fillId="6" borderId="1" xfId="0" applyFill="1" applyBorder="1"/>
    <xf numFmtId="0" fontId="0" fillId="3" borderId="1" xfId="0" applyFill="1" applyBorder="1"/>
    <xf numFmtId="0" fontId="3" fillId="6" borderId="1" xfId="0" applyFont="1" applyFill="1" applyBorder="1" applyAlignment="1">
      <alignment horizontal="center" vertical="center"/>
    </xf>
    <xf numFmtId="0" fontId="2" fillId="6" borderId="3" xfId="0" applyFont="1" applyFill="1" applyBorder="1"/>
    <xf numFmtId="0" fontId="0" fillId="6" borderId="3" xfId="0" applyFill="1" applyBorder="1"/>
    <xf numFmtId="0" fontId="0" fillId="6" borderId="2" xfId="0" applyFill="1" applyBorder="1"/>
    <xf numFmtId="0" fontId="0" fillId="0" borderId="2" xfId="0" applyBorder="1"/>
    <xf numFmtId="0" fontId="3" fillId="6" borderId="2" xfId="0" applyFont="1" applyFill="1" applyBorder="1" applyAlignment="1">
      <alignment horizontal="center" vertical="center"/>
    </xf>
    <xf numFmtId="0" fontId="0" fillId="6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6" borderId="6" xfId="0" applyFill="1" applyBorder="1"/>
    <xf numFmtId="0" fontId="0" fillId="6" borderId="8" xfId="0" applyFill="1" applyBorder="1"/>
    <xf numFmtId="0" fontId="0" fillId="6" borderId="11" xfId="0" applyFill="1" applyBorder="1"/>
    <xf numFmtId="0" fontId="0" fillId="6" borderId="13" xfId="0" applyFill="1" applyBorder="1"/>
    <xf numFmtId="0" fontId="0" fillId="0" borderId="3" xfId="0" applyBorder="1"/>
    <xf numFmtId="0" fontId="0" fillId="0" borderId="4" xfId="0" applyBorder="1"/>
    <xf numFmtId="0" fontId="3" fillId="0" borderId="14" xfId="0" applyFont="1" applyBorder="1"/>
    <xf numFmtId="0" fontId="0" fillId="0" borderId="1" xfId="0" applyBorder="1" applyProtection="1"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tabSelected="1" zoomScale="85" zoomScaleNormal="85" workbookViewId="0">
      <selection activeCell="H17" sqref="H17"/>
    </sheetView>
  </sheetViews>
  <sheetFormatPr baseColWidth="10" defaultRowHeight="15"/>
  <cols>
    <col min="1" max="1" width="22.42578125" customWidth="1"/>
  </cols>
  <sheetData>
    <row r="1" spans="1:12" ht="67.5" customHeight="1">
      <c r="A1" s="36" t="s">
        <v>109</v>
      </c>
      <c r="B1" s="37"/>
      <c r="C1" s="37"/>
      <c r="D1" s="37"/>
      <c r="E1" s="37"/>
      <c r="F1" s="38"/>
    </row>
    <row r="2" spans="1:12" ht="18.75">
      <c r="A2" s="32" t="s">
        <v>0</v>
      </c>
      <c r="B2" s="33"/>
      <c r="C2" s="33"/>
      <c r="D2" s="33"/>
      <c r="E2" s="34"/>
      <c r="F2" s="35"/>
    </row>
    <row r="3" spans="1:12">
      <c r="A3" s="2" t="s">
        <v>87</v>
      </c>
      <c r="B3" s="31"/>
      <c r="C3" s="2" t="str">
        <f>IF(B3="X",1.5,"")</f>
        <v/>
      </c>
      <c r="D3" s="2" t="s">
        <v>97</v>
      </c>
      <c r="E3" s="31"/>
      <c r="F3" s="2" t="str">
        <f>IF(E3="X",1.5,"")</f>
        <v/>
      </c>
    </row>
    <row r="4" spans="1:12">
      <c r="A4" s="2" t="s">
        <v>88</v>
      </c>
      <c r="B4" s="31"/>
      <c r="C4" s="2" t="str">
        <f>IF(B4="X",1.5,"")</f>
        <v/>
      </c>
      <c r="D4" s="2" t="s">
        <v>98</v>
      </c>
      <c r="E4" s="31"/>
      <c r="F4" s="4" t="str">
        <f>IF(E4="X",2,"")</f>
        <v/>
      </c>
    </row>
    <row r="5" spans="1:12">
      <c r="A5" s="2" t="s">
        <v>89</v>
      </c>
      <c r="B5" s="31"/>
      <c r="C5" s="4" t="str">
        <f>IF(B5="X",2,"")</f>
        <v/>
      </c>
      <c r="D5" s="2" t="s">
        <v>99</v>
      </c>
      <c r="E5" s="31"/>
      <c r="F5" s="2" t="str">
        <f>IF(E5="X",1.5,"")</f>
        <v/>
      </c>
    </row>
    <row r="6" spans="1:12">
      <c r="A6" s="2"/>
      <c r="B6" s="31"/>
      <c r="C6" s="2"/>
      <c r="D6" s="2"/>
      <c r="E6" s="31"/>
      <c r="F6" s="2"/>
    </row>
    <row r="7" spans="1:12" ht="17.25" customHeight="1">
      <c r="A7" s="3" t="s">
        <v>90</v>
      </c>
      <c r="B7" s="31"/>
      <c r="C7" s="4" t="str">
        <f t="shared" ref="C7:C8" si="0">IF(B7="X",2,"")</f>
        <v/>
      </c>
      <c r="D7" s="2" t="s">
        <v>100</v>
      </c>
      <c r="E7" s="31"/>
      <c r="F7" s="2" t="str">
        <f>IF(E7="X",1.5,"")</f>
        <v/>
      </c>
      <c r="H7" s="1" t="s">
        <v>82</v>
      </c>
      <c r="I7" s="1"/>
      <c r="J7" s="1"/>
      <c r="K7" s="1"/>
      <c r="L7" s="1"/>
    </row>
    <row r="8" spans="1:12">
      <c r="A8" s="3" t="s">
        <v>91</v>
      </c>
      <c r="B8" s="31"/>
      <c r="C8" s="4" t="str">
        <f t="shared" si="0"/>
        <v/>
      </c>
      <c r="D8" s="2"/>
      <c r="E8" s="31"/>
      <c r="F8" s="2"/>
    </row>
    <row r="9" spans="1:12">
      <c r="A9" s="3" t="s">
        <v>92</v>
      </c>
      <c r="B9" s="31"/>
      <c r="C9" s="2" t="str">
        <f>IF(B9="X",1.5,"")</f>
        <v/>
      </c>
      <c r="D9" s="2"/>
      <c r="E9" s="31"/>
      <c r="F9" s="2"/>
      <c r="I9" s="4"/>
      <c r="J9" t="s">
        <v>83</v>
      </c>
    </row>
    <row r="10" spans="1:12">
      <c r="A10" s="2"/>
      <c r="B10" s="31"/>
      <c r="C10" s="2"/>
      <c r="D10" s="2"/>
      <c r="E10" s="31"/>
      <c r="F10" s="2"/>
    </row>
    <row r="11" spans="1:12">
      <c r="A11" s="3" t="s">
        <v>93</v>
      </c>
      <c r="B11" s="31"/>
      <c r="C11" s="4" t="str">
        <f t="shared" ref="C11:C12" si="1">IF(B11="X",2,"")</f>
        <v/>
      </c>
      <c r="D11" s="2" t="s">
        <v>101</v>
      </c>
      <c r="E11" s="31"/>
      <c r="F11" s="2" t="str">
        <f>IF(E11="X",1.5,"")</f>
        <v/>
      </c>
      <c r="I11" s="2"/>
      <c r="J11" t="s">
        <v>84</v>
      </c>
    </row>
    <row r="12" spans="1:12">
      <c r="A12" s="3" t="s">
        <v>94</v>
      </c>
      <c r="B12" s="31"/>
      <c r="C12" s="4" t="str">
        <f t="shared" si="1"/>
        <v/>
      </c>
      <c r="D12" s="2" t="s">
        <v>102</v>
      </c>
      <c r="E12" s="31"/>
      <c r="F12" s="4" t="str">
        <f>IF(E12="X",2,"")</f>
        <v/>
      </c>
    </row>
    <row r="13" spans="1:12">
      <c r="A13" s="3" t="s">
        <v>95</v>
      </c>
      <c r="B13" s="31"/>
      <c r="C13" s="2" t="str">
        <f t="shared" ref="C13:C14" si="2">IF(B13="X",1.5,"")</f>
        <v/>
      </c>
      <c r="D13" s="2"/>
      <c r="E13" s="31"/>
      <c r="F13" s="2"/>
    </row>
    <row r="14" spans="1:12" ht="19.5" customHeight="1">
      <c r="A14" s="3" t="s">
        <v>96</v>
      </c>
      <c r="B14" s="31"/>
      <c r="C14" s="2" t="str">
        <f t="shared" si="2"/>
        <v/>
      </c>
      <c r="D14" s="2"/>
      <c r="E14" s="31"/>
      <c r="F14" s="2"/>
    </row>
    <row r="15" spans="1:12" ht="19.5" customHeight="1">
      <c r="A15" s="2"/>
      <c r="B15" s="31"/>
      <c r="C15" s="2"/>
      <c r="D15" s="2"/>
      <c r="E15" s="31"/>
      <c r="F15" s="2"/>
    </row>
    <row r="16" spans="1:12" ht="15.75">
      <c r="A16" s="5" t="s">
        <v>108</v>
      </c>
      <c r="B16" s="5"/>
      <c r="C16" s="5">
        <f>SUM(C3:C14)</f>
        <v>0</v>
      </c>
      <c r="D16" s="24"/>
      <c r="E16" s="25"/>
      <c r="F16" s="6">
        <f t="shared" ref="F16" si="3">SUM(F3:F14)</f>
        <v>0</v>
      </c>
    </row>
    <row r="17" spans="1:6" ht="15.75">
      <c r="A17" s="6" t="s">
        <v>86</v>
      </c>
      <c r="B17" s="9"/>
      <c r="C17" s="5">
        <f>C16/8</f>
        <v>0</v>
      </c>
      <c r="D17" s="26"/>
      <c r="E17" s="27"/>
      <c r="F17" s="6">
        <f>F16/8</f>
        <v>0</v>
      </c>
    </row>
    <row r="18" spans="1:6" ht="18.75">
      <c r="A18" s="32" t="s">
        <v>1</v>
      </c>
      <c r="B18" s="33"/>
      <c r="C18" s="33"/>
      <c r="D18" s="33"/>
      <c r="E18" s="34"/>
      <c r="F18" s="35"/>
    </row>
    <row r="19" spans="1:6">
      <c r="A19" s="2"/>
      <c r="B19" s="31"/>
      <c r="C19" s="2"/>
      <c r="D19" s="2"/>
      <c r="E19" s="31"/>
      <c r="F19" s="2"/>
    </row>
    <row r="20" spans="1:6">
      <c r="A20" s="3" t="s">
        <v>2</v>
      </c>
      <c r="B20" s="31"/>
      <c r="C20" s="4" t="str">
        <f>IF(B20="X",2,"")</f>
        <v/>
      </c>
      <c r="D20" s="3" t="s">
        <v>12</v>
      </c>
      <c r="E20" s="31"/>
      <c r="F20" s="4" t="str">
        <f t="shared" ref="F20:F21" si="4">IF(E20="X",2,"")</f>
        <v/>
      </c>
    </row>
    <row r="21" spans="1:6">
      <c r="A21" s="2" t="s">
        <v>3</v>
      </c>
      <c r="B21" s="31"/>
      <c r="C21" s="2" t="str">
        <f t="shared" ref="C21:C24" si="5">IF(B21="X",1.5,"")</f>
        <v/>
      </c>
      <c r="D21" s="3" t="s">
        <v>13</v>
      </c>
      <c r="E21" s="31"/>
      <c r="F21" s="4" t="str">
        <f t="shared" si="4"/>
        <v/>
      </c>
    </row>
    <row r="22" spans="1:6">
      <c r="A22" s="2" t="s">
        <v>4</v>
      </c>
      <c r="B22" s="31"/>
      <c r="C22" s="2" t="str">
        <f t="shared" si="5"/>
        <v/>
      </c>
      <c r="D22" s="2"/>
      <c r="E22" s="31"/>
      <c r="F22" s="2"/>
    </row>
    <row r="23" spans="1:6">
      <c r="A23" s="2" t="s">
        <v>5</v>
      </c>
      <c r="B23" s="31"/>
      <c r="C23" s="2" t="str">
        <f t="shared" si="5"/>
        <v/>
      </c>
      <c r="D23" s="2"/>
      <c r="E23" s="31"/>
      <c r="F23" s="2"/>
    </row>
    <row r="24" spans="1:6">
      <c r="A24" s="2" t="s">
        <v>6</v>
      </c>
      <c r="B24" s="31"/>
      <c r="C24" s="2" t="str">
        <f t="shared" si="5"/>
        <v/>
      </c>
      <c r="D24" s="2"/>
      <c r="E24" s="31"/>
      <c r="F24" s="2"/>
    </row>
    <row r="25" spans="1:6">
      <c r="A25" s="2"/>
      <c r="B25" s="31"/>
      <c r="C25" s="2"/>
      <c r="D25" s="2"/>
      <c r="E25" s="31"/>
      <c r="F25" s="2"/>
    </row>
    <row r="26" spans="1:6">
      <c r="A26" s="3" t="s">
        <v>7</v>
      </c>
      <c r="B26" s="31"/>
      <c r="C26" s="4" t="str">
        <f>IF(B26="X",2,"")</f>
        <v/>
      </c>
      <c r="D26" s="2" t="s">
        <v>14</v>
      </c>
      <c r="E26" s="31"/>
      <c r="F26" s="2" t="str">
        <f>IF(E26="X",1.5,"")</f>
        <v/>
      </c>
    </row>
    <row r="27" spans="1:6">
      <c r="A27" s="2" t="s">
        <v>8</v>
      </c>
      <c r="B27" s="31"/>
      <c r="C27" s="2" t="str">
        <f t="shared" ref="C27:C28" si="6">IF(B27="X",1.5,"")</f>
        <v/>
      </c>
      <c r="D27" s="2"/>
      <c r="E27" s="31"/>
      <c r="F27" s="2"/>
    </row>
    <row r="28" spans="1:6">
      <c r="A28" s="2" t="s">
        <v>9</v>
      </c>
      <c r="B28" s="31"/>
      <c r="C28" s="2" t="str">
        <f t="shared" si="6"/>
        <v/>
      </c>
      <c r="D28" s="2"/>
      <c r="E28" s="31"/>
      <c r="F28" s="2"/>
    </row>
    <row r="29" spans="1:6">
      <c r="A29" s="2"/>
      <c r="B29" s="31"/>
      <c r="C29" s="2"/>
      <c r="D29" s="2"/>
      <c r="E29" s="31"/>
      <c r="F29" s="2"/>
    </row>
    <row r="30" spans="1:6">
      <c r="A30" s="3" t="s">
        <v>10</v>
      </c>
      <c r="B30" s="31"/>
      <c r="C30" s="4" t="str">
        <f>IF(B30="X",2,"")</f>
        <v/>
      </c>
      <c r="D30" s="2" t="s">
        <v>15</v>
      </c>
      <c r="E30" s="31"/>
      <c r="F30" s="2" t="str">
        <f>IF(E30="X",1.5,"")</f>
        <v/>
      </c>
    </row>
    <row r="31" spans="1:6">
      <c r="A31" s="2" t="s">
        <v>11</v>
      </c>
      <c r="B31" s="31"/>
      <c r="C31" s="2" t="str">
        <f t="shared" ref="C31" si="7">IF(B31="X",1.5,"")</f>
        <v/>
      </c>
      <c r="D31" s="2"/>
      <c r="E31" s="31"/>
      <c r="F31" s="2"/>
    </row>
    <row r="32" spans="1:6">
      <c r="A32" s="2"/>
      <c r="B32" s="31"/>
      <c r="C32" s="2"/>
      <c r="D32" s="2"/>
      <c r="E32" s="31"/>
      <c r="F32" s="2"/>
    </row>
    <row r="33" spans="1:6">
      <c r="A33" s="6" t="s">
        <v>107</v>
      </c>
      <c r="B33" s="6"/>
      <c r="C33" s="6">
        <f>SUM(C20:C32)</f>
        <v>0</v>
      </c>
      <c r="D33" s="24"/>
      <c r="E33" s="25"/>
      <c r="F33" s="6">
        <f>SUM(F20:F32)</f>
        <v>0</v>
      </c>
    </row>
    <row r="34" spans="1:6">
      <c r="A34" s="6" t="s">
        <v>86</v>
      </c>
      <c r="B34" s="10"/>
      <c r="C34" s="6">
        <f>C33/8</f>
        <v>0</v>
      </c>
      <c r="D34" s="26"/>
      <c r="E34" s="27"/>
      <c r="F34" s="6">
        <f>F33/8</f>
        <v>0</v>
      </c>
    </row>
    <row r="35" spans="1:6" ht="18.75">
      <c r="A35" s="32" t="s">
        <v>16</v>
      </c>
      <c r="B35" s="33"/>
      <c r="C35" s="33"/>
      <c r="D35" s="33"/>
      <c r="E35" s="34"/>
      <c r="F35" s="35"/>
    </row>
    <row r="36" spans="1:6">
      <c r="A36" s="2"/>
      <c r="B36" s="31"/>
      <c r="C36" s="2"/>
      <c r="D36" s="2"/>
      <c r="E36" s="31"/>
      <c r="F36" s="2"/>
    </row>
    <row r="37" spans="1:6">
      <c r="A37" s="2" t="s">
        <v>17</v>
      </c>
      <c r="B37" s="31"/>
      <c r="C37" s="2" t="str">
        <f t="shared" ref="C37" si="8">IF(B37="X",1.5,"")</f>
        <v/>
      </c>
      <c r="D37" s="3" t="s">
        <v>26</v>
      </c>
      <c r="E37" s="31"/>
      <c r="F37" s="4" t="str">
        <f>IF(E37="X",2,"")</f>
        <v/>
      </c>
    </row>
    <row r="38" spans="1:6">
      <c r="A38" s="3" t="s">
        <v>18</v>
      </c>
      <c r="B38" s="31"/>
      <c r="C38" s="4" t="str">
        <f>IF(B38="X",2,"")</f>
        <v/>
      </c>
      <c r="D38" s="2" t="s">
        <v>27</v>
      </c>
      <c r="E38" s="31"/>
      <c r="F38" s="2" t="str">
        <f>IF(E38="X",1.5,"")</f>
        <v/>
      </c>
    </row>
    <row r="39" spans="1:6">
      <c r="A39" s="2" t="s">
        <v>19</v>
      </c>
      <c r="B39" s="31"/>
      <c r="C39" s="2" t="str">
        <f t="shared" ref="C39" si="9">IF(B39="X",1.5,"")</f>
        <v/>
      </c>
      <c r="D39" s="2"/>
      <c r="E39" s="31"/>
      <c r="F39" s="2"/>
    </row>
    <row r="40" spans="1:6">
      <c r="A40" s="2"/>
      <c r="B40" s="31"/>
      <c r="C40" s="2"/>
      <c r="D40" s="2"/>
      <c r="E40" s="31"/>
      <c r="F40" s="2"/>
    </row>
    <row r="41" spans="1:6">
      <c r="A41" s="2" t="s">
        <v>20</v>
      </c>
      <c r="B41" s="31"/>
      <c r="C41" s="2" t="str">
        <f t="shared" ref="C41:C47" si="10">IF(B41="X",1.5,"")</f>
        <v/>
      </c>
      <c r="D41" s="3" t="s">
        <v>28</v>
      </c>
      <c r="E41" s="31"/>
      <c r="F41" s="4" t="str">
        <f>IF(E41="X",2,"")</f>
        <v/>
      </c>
    </row>
    <row r="42" spans="1:6">
      <c r="A42" s="2" t="s">
        <v>21</v>
      </c>
      <c r="B42" s="31"/>
      <c r="C42" s="2" t="str">
        <f t="shared" si="10"/>
        <v/>
      </c>
      <c r="D42" s="2"/>
      <c r="E42" s="31"/>
      <c r="F42" s="2"/>
    </row>
    <row r="43" spans="1:6">
      <c r="A43" s="2"/>
      <c r="B43" s="31"/>
      <c r="C43" s="2"/>
      <c r="D43" s="2"/>
      <c r="E43" s="31"/>
      <c r="F43" s="2"/>
    </row>
    <row r="44" spans="1:6">
      <c r="A44" s="2" t="s">
        <v>22</v>
      </c>
      <c r="B44" s="31"/>
      <c r="C44" s="2" t="str">
        <f t="shared" si="10"/>
        <v/>
      </c>
      <c r="D44" s="2" t="s">
        <v>32</v>
      </c>
      <c r="E44" s="31"/>
      <c r="F44" s="2" t="str">
        <f>IF(E44="X",1.5,"")</f>
        <v/>
      </c>
    </row>
    <row r="45" spans="1:6">
      <c r="A45" s="2" t="s">
        <v>23</v>
      </c>
      <c r="B45" s="31"/>
      <c r="C45" s="2" t="str">
        <f t="shared" si="10"/>
        <v/>
      </c>
      <c r="D45" s="3" t="s">
        <v>29</v>
      </c>
      <c r="E45" s="31"/>
      <c r="F45" s="4" t="str">
        <f>IF(E45="X",2,"")</f>
        <v/>
      </c>
    </row>
    <row r="46" spans="1:6">
      <c r="A46" s="3" t="s">
        <v>24</v>
      </c>
      <c r="B46" s="31"/>
      <c r="C46" s="4" t="str">
        <f>IF(B46="X",2,"")</f>
        <v/>
      </c>
      <c r="D46" s="2"/>
      <c r="E46" s="31"/>
      <c r="F46" s="2"/>
    </row>
    <row r="47" spans="1:6">
      <c r="A47" s="2" t="s">
        <v>25</v>
      </c>
      <c r="B47" s="31"/>
      <c r="C47" s="2" t="str">
        <f t="shared" si="10"/>
        <v/>
      </c>
      <c r="D47" s="2"/>
      <c r="E47" s="31"/>
      <c r="F47" s="2"/>
    </row>
    <row r="48" spans="1:6">
      <c r="A48" s="2"/>
      <c r="B48" s="31"/>
      <c r="C48" s="2"/>
      <c r="D48" s="2"/>
      <c r="E48" s="31"/>
      <c r="F48" s="2"/>
    </row>
    <row r="49" spans="1:6">
      <c r="A49" s="3" t="s">
        <v>33</v>
      </c>
      <c r="B49" s="31"/>
      <c r="C49" s="4" t="str">
        <f>IF(B49="X",2,"")</f>
        <v/>
      </c>
      <c r="D49" s="2" t="s">
        <v>30</v>
      </c>
      <c r="E49" s="31"/>
      <c r="F49" s="2" t="str">
        <f t="shared" ref="F49:F50" si="11">IF(E49="X",1.5,"")</f>
        <v/>
      </c>
    </row>
    <row r="50" spans="1:6">
      <c r="A50" s="2" t="s">
        <v>34</v>
      </c>
      <c r="B50" s="31"/>
      <c r="C50" s="2" t="str">
        <f t="shared" ref="C50" si="12">IF(B50="X",1.5,"")</f>
        <v/>
      </c>
      <c r="D50" s="2" t="s">
        <v>31</v>
      </c>
      <c r="E50" s="31"/>
      <c r="F50" s="2" t="str">
        <f t="shared" si="11"/>
        <v/>
      </c>
    </row>
    <row r="51" spans="1:6">
      <c r="A51" s="3" t="s">
        <v>35</v>
      </c>
      <c r="B51" s="31"/>
      <c r="C51" s="4" t="str">
        <f>IF(B51="X",2,"")</f>
        <v/>
      </c>
      <c r="D51" s="2"/>
      <c r="E51" s="31"/>
      <c r="F51" s="2"/>
    </row>
    <row r="52" spans="1:6">
      <c r="A52" s="2" t="s">
        <v>36</v>
      </c>
      <c r="B52" s="31"/>
      <c r="C52" s="2" t="str">
        <f t="shared" ref="C52:C54" si="13">IF(B52="X",1.5,"")</f>
        <v/>
      </c>
      <c r="D52" s="2"/>
      <c r="E52" s="31"/>
      <c r="F52" s="2"/>
    </row>
    <row r="53" spans="1:6">
      <c r="A53" s="3" t="s">
        <v>37</v>
      </c>
      <c r="B53" s="31"/>
      <c r="C53" s="4" t="str">
        <f>IF(B53="X",2,"")</f>
        <v/>
      </c>
      <c r="D53" s="2"/>
      <c r="E53" s="31"/>
      <c r="F53" s="2"/>
    </row>
    <row r="54" spans="1:6">
      <c r="A54" s="2" t="s">
        <v>38</v>
      </c>
      <c r="B54" s="31"/>
      <c r="C54" s="2" t="str">
        <f t="shared" si="13"/>
        <v/>
      </c>
      <c r="D54" s="2"/>
      <c r="E54" s="31"/>
      <c r="F54" s="2"/>
    </row>
    <row r="55" spans="1:6">
      <c r="A55" s="2"/>
      <c r="B55" s="31"/>
      <c r="C55" s="2"/>
      <c r="D55" s="2"/>
      <c r="E55" s="31"/>
      <c r="F55" s="2"/>
    </row>
    <row r="56" spans="1:6">
      <c r="A56" s="3" t="s">
        <v>39</v>
      </c>
      <c r="B56" s="31"/>
      <c r="C56" s="4" t="str">
        <f>IF(B56="X",2,"")</f>
        <v/>
      </c>
      <c r="D56" s="3" t="s">
        <v>46</v>
      </c>
      <c r="E56" s="31"/>
      <c r="F56" s="4" t="str">
        <f>IF(E56="X",2,"")</f>
        <v/>
      </c>
    </row>
    <row r="57" spans="1:6">
      <c r="A57" s="2" t="s">
        <v>40</v>
      </c>
      <c r="B57" s="31"/>
      <c r="C57" s="2" t="str">
        <f t="shared" ref="C57" si="14">IF(B57="X",1.5,"")</f>
        <v/>
      </c>
      <c r="D57" s="2"/>
      <c r="E57" s="31"/>
      <c r="F57" s="2"/>
    </row>
    <row r="58" spans="1:6">
      <c r="A58" s="2"/>
      <c r="B58" s="31"/>
      <c r="C58" s="2"/>
      <c r="D58" s="2"/>
      <c r="E58" s="31"/>
      <c r="F58" s="2"/>
    </row>
    <row r="59" spans="1:6">
      <c r="A59" s="3" t="s">
        <v>43</v>
      </c>
      <c r="B59" s="31"/>
      <c r="C59" s="4" t="str">
        <f>IF(B59="X",2,"")</f>
        <v/>
      </c>
      <c r="D59" s="2" t="s">
        <v>47</v>
      </c>
      <c r="E59" s="31"/>
      <c r="F59" s="2" t="str">
        <f t="shared" ref="F59:F60" si="15">IF(E59="X",1.5,"")</f>
        <v/>
      </c>
    </row>
    <row r="60" spans="1:6">
      <c r="A60" s="2" t="s">
        <v>44</v>
      </c>
      <c r="B60" s="31"/>
      <c r="C60" s="2" t="str">
        <f t="shared" ref="C60:C62" si="16">IF(B60="X",1.5,"")</f>
        <v/>
      </c>
      <c r="D60" s="2" t="s">
        <v>48</v>
      </c>
      <c r="E60" s="31"/>
      <c r="F60" s="2" t="str">
        <f t="shared" si="15"/>
        <v/>
      </c>
    </row>
    <row r="61" spans="1:6">
      <c r="A61" s="2" t="s">
        <v>41</v>
      </c>
      <c r="B61" s="31"/>
      <c r="C61" s="2" t="str">
        <f t="shared" si="16"/>
        <v/>
      </c>
      <c r="D61" s="2"/>
      <c r="E61" s="31"/>
      <c r="F61" s="2"/>
    </row>
    <row r="62" spans="1:6">
      <c r="A62" s="2" t="s">
        <v>42</v>
      </c>
      <c r="B62" s="31"/>
      <c r="C62" s="2" t="str">
        <f t="shared" si="16"/>
        <v/>
      </c>
      <c r="D62" s="2"/>
      <c r="E62" s="31"/>
      <c r="F62" s="2"/>
    </row>
    <row r="63" spans="1:6">
      <c r="A63" s="2"/>
      <c r="B63" s="31"/>
      <c r="C63" s="2"/>
      <c r="D63" s="2"/>
      <c r="E63" s="31"/>
      <c r="F63" s="2"/>
    </row>
    <row r="64" spans="1:6">
      <c r="A64" s="3" t="s">
        <v>45</v>
      </c>
      <c r="B64" s="31"/>
      <c r="C64" s="4" t="str">
        <f>IF(B64="X",2,"")</f>
        <v/>
      </c>
      <c r="D64" s="3" t="s">
        <v>49</v>
      </c>
      <c r="E64" s="31"/>
      <c r="F64" s="4" t="str">
        <f t="shared" ref="F64:F65" si="17">IF(E64="X",2,"")</f>
        <v/>
      </c>
    </row>
    <row r="65" spans="1:6">
      <c r="A65" s="2"/>
      <c r="B65" s="31"/>
      <c r="C65" s="2"/>
      <c r="D65" s="3" t="s">
        <v>50</v>
      </c>
      <c r="E65" s="31"/>
      <c r="F65" s="4" t="str">
        <f t="shared" si="17"/>
        <v/>
      </c>
    </row>
    <row r="66" spans="1:6">
      <c r="A66" s="2"/>
      <c r="B66" s="31"/>
      <c r="C66" s="2"/>
      <c r="D66" s="3"/>
      <c r="E66" s="31"/>
      <c r="F66" s="2"/>
    </row>
    <row r="67" spans="1:6">
      <c r="A67" s="6" t="s">
        <v>106</v>
      </c>
      <c r="B67" s="11"/>
      <c r="C67" s="6">
        <f>SUM(C37:C66)</f>
        <v>0</v>
      </c>
      <c r="D67" s="24"/>
      <c r="E67" s="25"/>
      <c r="F67" s="6">
        <f>SUM(F37:F66)</f>
        <v>0</v>
      </c>
    </row>
    <row r="68" spans="1:6">
      <c r="A68" s="6" t="s">
        <v>86</v>
      </c>
      <c r="B68" s="10"/>
      <c r="C68" s="6">
        <f>C67/8</f>
        <v>0</v>
      </c>
      <c r="D68" s="26"/>
      <c r="E68" s="27"/>
      <c r="F68" s="6">
        <f>F67/8</f>
        <v>0</v>
      </c>
    </row>
    <row r="69" spans="1:6" ht="18.75">
      <c r="A69" s="32" t="s">
        <v>85</v>
      </c>
      <c r="B69" s="33"/>
      <c r="C69" s="33"/>
      <c r="D69" s="33"/>
      <c r="E69" s="34"/>
      <c r="F69" s="35"/>
    </row>
    <row r="70" spans="1:6">
      <c r="A70" s="2"/>
      <c r="B70" s="2"/>
      <c r="C70" s="2"/>
      <c r="D70" s="2"/>
      <c r="E70" s="2"/>
      <c r="F70" s="2"/>
    </row>
    <row r="71" spans="1:6">
      <c r="A71" s="2" t="s">
        <v>51</v>
      </c>
      <c r="B71" s="31"/>
      <c r="C71" s="2" t="str">
        <f t="shared" ref="C71:C73" si="18">IF(B71="X",1.5,"")</f>
        <v/>
      </c>
      <c r="D71" s="3" t="s">
        <v>54</v>
      </c>
      <c r="E71" s="31"/>
      <c r="F71" s="4" t="str">
        <f t="shared" ref="F71:F72" si="19">IF(E71="X",2,"")</f>
        <v/>
      </c>
    </row>
    <row r="72" spans="1:6">
      <c r="A72" s="2" t="s">
        <v>52</v>
      </c>
      <c r="B72" s="31"/>
      <c r="C72" s="2" t="str">
        <f t="shared" si="18"/>
        <v/>
      </c>
      <c r="D72" s="3" t="s">
        <v>55</v>
      </c>
      <c r="E72" s="31"/>
      <c r="F72" s="4" t="str">
        <f t="shared" si="19"/>
        <v/>
      </c>
    </row>
    <row r="73" spans="1:6">
      <c r="A73" s="2" t="s">
        <v>53</v>
      </c>
      <c r="B73" s="31"/>
      <c r="C73" s="2" t="str">
        <f t="shared" si="18"/>
        <v/>
      </c>
      <c r="D73" s="2"/>
      <c r="E73" s="31"/>
      <c r="F73" s="2"/>
    </row>
    <row r="74" spans="1:6">
      <c r="A74" s="2"/>
      <c r="B74" s="31"/>
      <c r="C74" s="2"/>
      <c r="D74" s="2"/>
      <c r="E74" s="31"/>
      <c r="F74" s="2"/>
    </row>
    <row r="75" spans="1:6">
      <c r="A75" s="2" t="s">
        <v>56</v>
      </c>
      <c r="B75" s="31"/>
      <c r="C75" s="2" t="str">
        <f t="shared" ref="C75" si="20">IF(B75="X",1.5,"")</f>
        <v/>
      </c>
      <c r="D75" s="2" t="s">
        <v>78</v>
      </c>
      <c r="E75" s="31"/>
      <c r="F75" s="2" t="str">
        <f>IF(E75="X",1.5,"")</f>
        <v/>
      </c>
    </row>
    <row r="76" spans="1:6">
      <c r="A76" s="3" t="s">
        <v>57</v>
      </c>
      <c r="B76" s="31"/>
      <c r="C76" s="4" t="str">
        <f>IF(B76="X",2,"")</f>
        <v/>
      </c>
      <c r="D76" s="3" t="s">
        <v>79</v>
      </c>
      <c r="E76" s="31"/>
      <c r="F76" s="4" t="str">
        <f>IF(E76="X",2,"")</f>
        <v/>
      </c>
    </row>
    <row r="77" spans="1:6">
      <c r="A77" s="3" t="s">
        <v>75</v>
      </c>
      <c r="B77" s="31"/>
      <c r="C77" s="4" t="str">
        <f>IF(B77="X",2,"")</f>
        <v/>
      </c>
      <c r="D77" s="2"/>
      <c r="E77" s="31"/>
      <c r="F77" s="2"/>
    </row>
    <row r="78" spans="1:6">
      <c r="A78" s="7"/>
      <c r="B78" s="31"/>
      <c r="C78" s="2"/>
      <c r="D78" s="2"/>
      <c r="E78" s="31"/>
      <c r="F78" s="2"/>
    </row>
    <row r="79" spans="1:6">
      <c r="A79" s="3" t="s">
        <v>76</v>
      </c>
      <c r="B79" s="31"/>
      <c r="C79" s="4" t="str">
        <f>IF(B79="X",2,"")</f>
        <v/>
      </c>
      <c r="D79" s="2" t="s">
        <v>58</v>
      </c>
      <c r="E79" s="31"/>
      <c r="F79" s="2" t="str">
        <f>IF(E79="X",1.5,"")</f>
        <v/>
      </c>
    </row>
    <row r="80" spans="1:6">
      <c r="A80" s="3" t="s">
        <v>77</v>
      </c>
      <c r="B80" s="31"/>
      <c r="C80" s="4" t="str">
        <f>IF(B80="X",2,"")</f>
        <v/>
      </c>
      <c r="D80" s="2"/>
      <c r="E80" s="31"/>
      <c r="F80" s="2"/>
    </row>
    <row r="81" spans="1:6">
      <c r="A81" s="2"/>
      <c r="B81" s="31"/>
      <c r="C81" s="2"/>
      <c r="D81" s="2"/>
      <c r="E81" s="31"/>
      <c r="F81" s="2"/>
    </row>
    <row r="82" spans="1:6">
      <c r="A82" s="2" t="s">
        <v>59</v>
      </c>
      <c r="B82" s="31"/>
      <c r="C82" s="2" t="str">
        <f t="shared" ref="C82" si="21">IF(B82="X",1.5,"")</f>
        <v/>
      </c>
      <c r="D82" s="3" t="s">
        <v>63</v>
      </c>
      <c r="E82" s="31"/>
      <c r="F82" s="4" t="str">
        <f>IF(E82="X",2,"")</f>
        <v/>
      </c>
    </row>
    <row r="83" spans="1:6">
      <c r="A83" s="3" t="s">
        <v>60</v>
      </c>
      <c r="B83" s="31"/>
      <c r="C83" s="4" t="str">
        <f>IF(B83="X",2,"")</f>
        <v/>
      </c>
      <c r="D83" s="2"/>
      <c r="E83" s="31"/>
      <c r="F83" s="2"/>
    </row>
    <row r="84" spans="1:6">
      <c r="A84" s="2" t="s">
        <v>61</v>
      </c>
      <c r="B84" s="31"/>
      <c r="C84" s="2" t="str">
        <f t="shared" ref="C84:C85" si="22">IF(B84="X",1.5,"")</f>
        <v/>
      </c>
      <c r="D84" s="2"/>
      <c r="E84" s="31"/>
      <c r="F84" s="2"/>
    </row>
    <row r="85" spans="1:6">
      <c r="A85" s="2" t="s">
        <v>80</v>
      </c>
      <c r="B85" s="31"/>
      <c r="C85" s="2" t="str">
        <f t="shared" si="22"/>
        <v/>
      </c>
      <c r="D85" s="2"/>
      <c r="E85" s="31"/>
      <c r="F85" s="2"/>
    </row>
    <row r="86" spans="1:6">
      <c r="A86" s="2"/>
      <c r="B86" s="31"/>
      <c r="C86" s="2"/>
      <c r="D86" s="2"/>
      <c r="E86" s="31"/>
      <c r="F86" s="2"/>
    </row>
    <row r="87" spans="1:6">
      <c r="A87" s="2" t="s">
        <v>64</v>
      </c>
      <c r="B87" s="31"/>
      <c r="C87" s="2" t="str">
        <f t="shared" ref="C87:C88" si="23">IF(B87="X",1.5,"")</f>
        <v/>
      </c>
      <c r="D87" s="3" t="s">
        <v>62</v>
      </c>
      <c r="E87" s="31"/>
      <c r="F87" s="4" t="str">
        <f>IF(E87="X",2,"")</f>
        <v/>
      </c>
    </row>
    <row r="88" spans="1:6">
      <c r="A88" s="2" t="s">
        <v>65</v>
      </c>
      <c r="B88" s="31"/>
      <c r="C88" s="2" t="str">
        <f t="shared" si="23"/>
        <v/>
      </c>
      <c r="D88" s="2"/>
      <c r="E88" s="31"/>
      <c r="F88" s="2"/>
    </row>
    <row r="89" spans="1:6">
      <c r="A89" s="2"/>
      <c r="B89" s="31"/>
      <c r="C89" s="2"/>
      <c r="D89" s="2"/>
      <c r="E89" s="31"/>
      <c r="F89" s="2"/>
    </row>
    <row r="90" spans="1:6">
      <c r="A90" s="3" t="s">
        <v>66</v>
      </c>
      <c r="B90" s="31"/>
      <c r="C90" s="4" t="str">
        <f>IF(B90="X",2,"")</f>
        <v/>
      </c>
      <c r="D90" s="2" t="s">
        <v>72</v>
      </c>
      <c r="E90" s="31"/>
      <c r="F90" s="2" t="str">
        <f>IF(E90="X",1.5,"")</f>
        <v/>
      </c>
    </row>
    <row r="91" spans="1:6">
      <c r="A91" s="2" t="s">
        <v>67</v>
      </c>
      <c r="B91" s="31"/>
      <c r="C91" s="2" t="str">
        <f t="shared" ref="C91:C93" si="24">IF(B91="X",1.5,"")</f>
        <v/>
      </c>
      <c r="D91" s="2"/>
      <c r="E91" s="31"/>
      <c r="F91" s="2"/>
    </row>
    <row r="92" spans="1:6">
      <c r="A92" s="2" t="s">
        <v>68</v>
      </c>
      <c r="B92" s="31"/>
      <c r="C92" s="2" t="str">
        <f t="shared" si="24"/>
        <v/>
      </c>
      <c r="D92" s="2"/>
      <c r="E92" s="31"/>
      <c r="F92" s="2"/>
    </row>
    <row r="93" spans="1:6">
      <c r="A93" s="2" t="s">
        <v>69</v>
      </c>
      <c r="B93" s="31"/>
      <c r="C93" s="2" t="str">
        <f t="shared" si="24"/>
        <v/>
      </c>
      <c r="D93" s="2"/>
      <c r="E93" s="31"/>
      <c r="F93" s="2"/>
    </row>
    <row r="94" spans="1:6">
      <c r="A94" s="2"/>
      <c r="B94" s="31"/>
      <c r="C94" s="2"/>
      <c r="D94" s="2"/>
      <c r="E94" s="31"/>
      <c r="F94" s="2"/>
    </row>
    <row r="95" spans="1:6">
      <c r="A95" s="3" t="s">
        <v>70</v>
      </c>
      <c r="B95" s="31"/>
      <c r="C95" s="4" t="str">
        <f>IF(B95="X",2,"")</f>
        <v/>
      </c>
      <c r="D95" s="2" t="s">
        <v>73</v>
      </c>
      <c r="E95" s="31"/>
      <c r="F95" s="2" t="str">
        <f t="shared" ref="F95:F96" si="25">IF(E95="X",1.5,"")</f>
        <v/>
      </c>
    </row>
    <row r="96" spans="1:6">
      <c r="A96" s="2" t="s">
        <v>71</v>
      </c>
      <c r="B96" s="31"/>
      <c r="C96" s="2" t="str">
        <f t="shared" ref="C96" si="26">IF(B96="X",1.5,"")</f>
        <v/>
      </c>
      <c r="D96" s="2" t="s">
        <v>74</v>
      </c>
      <c r="E96" s="31"/>
      <c r="F96" s="2" t="str">
        <f t="shared" si="25"/>
        <v/>
      </c>
    </row>
    <row r="97" spans="1:6">
      <c r="A97" s="2"/>
      <c r="B97" s="2"/>
      <c r="C97" s="2"/>
      <c r="D97" s="2"/>
      <c r="E97" s="2"/>
      <c r="F97" s="2"/>
    </row>
    <row r="98" spans="1:6">
      <c r="A98" s="6" t="s">
        <v>105</v>
      </c>
      <c r="B98" s="6"/>
      <c r="C98" s="6">
        <f>SUM(C71:C97)</f>
        <v>0</v>
      </c>
      <c r="D98" s="24"/>
      <c r="E98" s="25"/>
      <c r="F98" s="6">
        <f>SUM(F71:F97)</f>
        <v>0</v>
      </c>
    </row>
    <row r="99" spans="1:6">
      <c r="A99" s="6" t="s">
        <v>86</v>
      </c>
      <c r="B99" s="6"/>
      <c r="C99" s="6">
        <f>C98/8</f>
        <v>0</v>
      </c>
      <c r="D99" s="26"/>
      <c r="E99" s="27"/>
      <c r="F99" s="6">
        <f>F98/8</f>
        <v>0</v>
      </c>
    </row>
    <row r="100" spans="1:6">
      <c r="A100" s="2"/>
      <c r="B100" s="12"/>
      <c r="C100" s="28"/>
      <c r="D100" s="28"/>
      <c r="E100" s="28"/>
      <c r="F100" s="29"/>
    </row>
    <row r="101" spans="1:6">
      <c r="A101" s="6" t="s">
        <v>103</v>
      </c>
      <c r="B101" s="6"/>
      <c r="C101" s="6">
        <f>C98+C67+C33+C16</f>
        <v>0</v>
      </c>
      <c r="D101" s="24"/>
      <c r="E101" s="25"/>
      <c r="F101" s="14">
        <f>F98+F67+F33+F16</f>
        <v>0</v>
      </c>
    </row>
    <row r="102" spans="1:6">
      <c r="A102" s="2"/>
      <c r="B102" s="12"/>
      <c r="C102" s="29"/>
      <c r="D102" s="15"/>
      <c r="E102" s="16"/>
      <c r="F102" s="17"/>
    </row>
    <row r="103" spans="1:6">
      <c r="A103" s="6" t="s">
        <v>81</v>
      </c>
      <c r="B103" s="6"/>
      <c r="C103" s="11">
        <f>C101+F101</f>
        <v>0</v>
      </c>
      <c r="D103" s="18"/>
      <c r="E103" s="19"/>
      <c r="F103" s="20"/>
    </row>
    <row r="104" spans="1:6">
      <c r="A104" s="2"/>
      <c r="B104" s="15"/>
      <c r="C104" s="29"/>
      <c r="D104" s="18"/>
      <c r="E104" s="19"/>
      <c r="F104" s="20"/>
    </row>
    <row r="105" spans="1:6" ht="48" customHeight="1">
      <c r="A105" s="8" t="s">
        <v>104</v>
      </c>
      <c r="B105" s="30"/>
      <c r="C105" s="13">
        <f>C103/8</f>
        <v>0</v>
      </c>
      <c r="D105" s="21"/>
      <c r="E105" s="22"/>
      <c r="F105" s="23"/>
    </row>
  </sheetData>
  <sheetProtection sheet="1" objects="1" scenarios="1" formatCells="0" formatColumns="0" formatRows="0" insertHyperlinks="0" sort="0" autoFilter="0"/>
  <mergeCells count="5">
    <mergeCell ref="A2:F2"/>
    <mergeCell ref="A18:F18"/>
    <mergeCell ref="A35:F35"/>
    <mergeCell ref="A69:F69"/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&amp;L&amp;D&amp;R&amp;F&amp;A</oddFooter>
  </headerFooter>
  <ignoredErrors>
    <ignoredError sqref="F4 C38 C46 C50:C53 C8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topLeftCell="A81" zoomScale="85" zoomScaleNormal="85" workbookViewId="0">
      <selection activeCell="C105" sqref="C105"/>
    </sheetView>
  </sheetViews>
  <sheetFormatPr baseColWidth="10" defaultRowHeight="15"/>
  <cols>
    <col min="1" max="1" width="22.42578125" customWidth="1"/>
  </cols>
  <sheetData>
    <row r="1" spans="1:12" ht="67.5" customHeight="1">
      <c r="A1" s="36" t="s">
        <v>109</v>
      </c>
      <c r="B1" s="37"/>
      <c r="C1" s="37"/>
      <c r="D1" s="37"/>
      <c r="E1" s="37"/>
      <c r="F1" s="38"/>
    </row>
    <row r="2" spans="1:12" ht="18.75">
      <c r="A2" s="32" t="s">
        <v>0</v>
      </c>
      <c r="B2" s="33"/>
      <c r="C2" s="33"/>
      <c r="D2" s="33"/>
      <c r="E2" s="34"/>
      <c r="F2" s="35"/>
    </row>
    <row r="3" spans="1:12">
      <c r="A3" s="2" t="s">
        <v>87</v>
      </c>
      <c r="B3" s="31"/>
      <c r="C3" s="2" t="str">
        <f>IF(B3="X",1.5,"")</f>
        <v/>
      </c>
      <c r="D3" s="2" t="s">
        <v>97</v>
      </c>
      <c r="E3" s="31"/>
      <c r="F3" s="2" t="str">
        <f>IF(E3="X",1.5,"")</f>
        <v/>
      </c>
    </row>
    <row r="4" spans="1:12">
      <c r="A4" s="2" t="s">
        <v>88</v>
      </c>
      <c r="B4" s="31"/>
      <c r="C4" s="2" t="str">
        <f>IF(B4="X",1.5,"")</f>
        <v/>
      </c>
      <c r="D4" s="2" t="s">
        <v>98</v>
      </c>
      <c r="E4" s="31"/>
      <c r="F4" s="4" t="str">
        <f>IF(E4="X",2,"")</f>
        <v/>
      </c>
    </row>
    <row r="5" spans="1:12">
      <c r="A5" s="2" t="s">
        <v>89</v>
      </c>
      <c r="B5" s="31"/>
      <c r="C5" s="4" t="str">
        <f>IF(B5="X",2,"")</f>
        <v/>
      </c>
      <c r="D5" s="2" t="s">
        <v>99</v>
      </c>
      <c r="E5" s="31"/>
      <c r="F5" s="2" t="str">
        <f>IF(E5="X",1.5,"")</f>
        <v/>
      </c>
    </row>
    <row r="6" spans="1:12">
      <c r="A6" s="2"/>
      <c r="B6" s="31"/>
      <c r="C6" s="2"/>
      <c r="D6" s="2"/>
      <c r="E6" s="31"/>
      <c r="F6" s="2"/>
    </row>
    <row r="7" spans="1:12" ht="17.25" customHeight="1">
      <c r="A7" s="3" t="s">
        <v>90</v>
      </c>
      <c r="B7" s="31"/>
      <c r="C7" s="4" t="str">
        <f t="shared" ref="C7:C8" si="0">IF(B7="X",2,"")</f>
        <v/>
      </c>
      <c r="D7" s="2" t="s">
        <v>100</v>
      </c>
      <c r="E7" s="31"/>
      <c r="F7" s="2" t="str">
        <f>IF(E7="X",1.5,"")</f>
        <v/>
      </c>
      <c r="H7" s="1" t="s">
        <v>82</v>
      </c>
      <c r="I7" s="1"/>
      <c r="J7" s="1"/>
      <c r="K7" s="1"/>
      <c r="L7" s="1"/>
    </row>
    <row r="8" spans="1:12">
      <c r="A8" s="3" t="s">
        <v>91</v>
      </c>
      <c r="B8" s="31"/>
      <c r="C8" s="4" t="str">
        <f t="shared" si="0"/>
        <v/>
      </c>
      <c r="D8" s="2"/>
      <c r="E8" s="31"/>
      <c r="F8" s="2"/>
    </row>
    <row r="9" spans="1:12">
      <c r="A9" s="3" t="s">
        <v>92</v>
      </c>
      <c r="B9" s="31"/>
      <c r="C9" s="2" t="str">
        <f>IF(B9="X",1.5,"")</f>
        <v/>
      </c>
      <c r="D9" s="2"/>
      <c r="E9" s="31"/>
      <c r="F9" s="2"/>
      <c r="I9" s="4"/>
      <c r="J9" t="s">
        <v>83</v>
      </c>
    </row>
    <row r="10" spans="1:12">
      <c r="A10" s="2"/>
      <c r="B10" s="31"/>
      <c r="C10" s="2"/>
      <c r="D10" s="2"/>
      <c r="E10" s="31"/>
      <c r="F10" s="2"/>
    </row>
    <row r="11" spans="1:12">
      <c r="A11" s="3" t="s">
        <v>93</v>
      </c>
      <c r="B11" s="31"/>
      <c r="C11" s="4" t="str">
        <f t="shared" ref="C11:C12" si="1">IF(B11="X",2,"")</f>
        <v/>
      </c>
      <c r="D11" s="2" t="s">
        <v>101</v>
      </c>
      <c r="E11" s="31"/>
      <c r="F11" s="2" t="str">
        <f>IF(E11="X",1.5,"")</f>
        <v/>
      </c>
      <c r="I11" s="2"/>
      <c r="J11" t="s">
        <v>84</v>
      </c>
    </row>
    <row r="12" spans="1:12">
      <c r="A12" s="3" t="s">
        <v>94</v>
      </c>
      <c r="B12" s="31"/>
      <c r="C12" s="4" t="str">
        <f t="shared" si="1"/>
        <v/>
      </c>
      <c r="D12" s="2" t="s">
        <v>102</v>
      </c>
      <c r="E12" s="31"/>
      <c r="F12" s="4" t="str">
        <f>IF(E12="X",2,"")</f>
        <v/>
      </c>
    </row>
    <row r="13" spans="1:12">
      <c r="A13" s="3" t="s">
        <v>95</v>
      </c>
      <c r="B13" s="31"/>
      <c r="C13" s="2" t="str">
        <f t="shared" ref="C13:C14" si="2">IF(B13="X",1.5,"")</f>
        <v/>
      </c>
      <c r="D13" s="2"/>
      <c r="E13" s="31"/>
      <c r="F13" s="2"/>
    </row>
    <row r="14" spans="1:12" ht="19.5" customHeight="1">
      <c r="A14" s="3" t="s">
        <v>96</v>
      </c>
      <c r="B14" s="31"/>
      <c r="C14" s="2" t="str">
        <f t="shared" si="2"/>
        <v/>
      </c>
      <c r="D14" s="2"/>
      <c r="E14" s="31"/>
      <c r="F14" s="2"/>
    </row>
    <row r="15" spans="1:12" ht="19.5" customHeight="1">
      <c r="A15" s="2"/>
      <c r="B15" s="31"/>
      <c r="C15" s="2"/>
      <c r="D15" s="2"/>
      <c r="E15" s="31"/>
      <c r="F15" s="2"/>
    </row>
    <row r="16" spans="1:12" ht="15.75">
      <c r="A16" s="5" t="s">
        <v>108</v>
      </c>
      <c r="B16" s="5"/>
      <c r="C16" s="5">
        <f>SUM(C3:C14)</f>
        <v>0</v>
      </c>
      <c r="D16" s="24"/>
      <c r="E16" s="25"/>
      <c r="F16" s="6">
        <f t="shared" ref="F16" si="3">SUM(F3:F14)</f>
        <v>0</v>
      </c>
    </row>
    <row r="17" spans="1:6" ht="15.75">
      <c r="A17" s="6" t="s">
        <v>86</v>
      </c>
      <c r="B17" s="9"/>
      <c r="C17" s="5">
        <f>C16/8</f>
        <v>0</v>
      </c>
      <c r="D17" s="26"/>
      <c r="E17" s="27"/>
      <c r="F17" s="6">
        <f>F16/8</f>
        <v>0</v>
      </c>
    </row>
    <row r="18" spans="1:6" ht="18.75">
      <c r="A18" s="32" t="s">
        <v>1</v>
      </c>
      <c r="B18" s="33"/>
      <c r="C18" s="33"/>
      <c r="D18" s="33"/>
      <c r="E18" s="34"/>
      <c r="F18" s="35"/>
    </row>
    <row r="19" spans="1:6">
      <c r="A19" s="2"/>
      <c r="B19" s="31"/>
      <c r="C19" s="2"/>
      <c r="D19" s="2"/>
      <c r="E19" s="31"/>
      <c r="F19" s="2"/>
    </row>
    <row r="20" spans="1:6">
      <c r="A20" s="3" t="s">
        <v>2</v>
      </c>
      <c r="B20" s="31"/>
      <c r="C20" s="4" t="str">
        <f>IF(B20="X",2,"")</f>
        <v/>
      </c>
      <c r="D20" s="3" t="s">
        <v>12</v>
      </c>
      <c r="E20" s="31"/>
      <c r="F20" s="4" t="str">
        <f t="shared" ref="F20:F21" si="4">IF(E20="X",2,"")</f>
        <v/>
      </c>
    </row>
    <row r="21" spans="1:6">
      <c r="A21" s="2" t="s">
        <v>3</v>
      </c>
      <c r="B21" s="31"/>
      <c r="C21" s="2" t="str">
        <f t="shared" ref="C21:C24" si="5">IF(B21="X",1.5,"")</f>
        <v/>
      </c>
      <c r="D21" s="3" t="s">
        <v>13</v>
      </c>
      <c r="E21" s="31"/>
      <c r="F21" s="4" t="str">
        <f t="shared" si="4"/>
        <v/>
      </c>
    </row>
    <row r="22" spans="1:6">
      <c r="A22" s="2" t="s">
        <v>4</v>
      </c>
      <c r="B22" s="31"/>
      <c r="C22" s="2" t="str">
        <f t="shared" si="5"/>
        <v/>
      </c>
      <c r="D22" s="2"/>
      <c r="E22" s="31"/>
      <c r="F22" s="2"/>
    </row>
    <row r="23" spans="1:6">
      <c r="A23" s="2" t="s">
        <v>5</v>
      </c>
      <c r="B23" s="31"/>
      <c r="C23" s="2" t="str">
        <f t="shared" si="5"/>
        <v/>
      </c>
      <c r="D23" s="2"/>
      <c r="E23" s="31"/>
      <c r="F23" s="2"/>
    </row>
    <row r="24" spans="1:6">
      <c r="A24" s="2" t="s">
        <v>6</v>
      </c>
      <c r="B24" s="31"/>
      <c r="C24" s="2" t="str">
        <f t="shared" si="5"/>
        <v/>
      </c>
      <c r="D24" s="2"/>
      <c r="E24" s="31"/>
      <c r="F24" s="2"/>
    </row>
    <row r="25" spans="1:6">
      <c r="A25" s="2"/>
      <c r="B25" s="31"/>
      <c r="C25" s="2"/>
      <c r="D25" s="2"/>
      <c r="E25" s="31"/>
      <c r="F25" s="2"/>
    </row>
    <row r="26" spans="1:6">
      <c r="A26" s="3" t="s">
        <v>7</v>
      </c>
      <c r="B26" s="31"/>
      <c r="C26" s="4" t="str">
        <f>IF(B26="X",2,"")</f>
        <v/>
      </c>
      <c r="D26" s="2" t="s">
        <v>14</v>
      </c>
      <c r="E26" s="31"/>
      <c r="F26" s="2" t="str">
        <f>IF(E26="X",1.5,"")</f>
        <v/>
      </c>
    </row>
    <row r="27" spans="1:6">
      <c r="A27" s="2" t="s">
        <v>8</v>
      </c>
      <c r="B27" s="31"/>
      <c r="C27" s="2" t="str">
        <f t="shared" ref="C27:C28" si="6">IF(B27="X",1.5,"")</f>
        <v/>
      </c>
      <c r="D27" s="2"/>
      <c r="E27" s="31"/>
      <c r="F27" s="2"/>
    </row>
    <row r="28" spans="1:6">
      <c r="A28" s="2" t="s">
        <v>9</v>
      </c>
      <c r="B28" s="31"/>
      <c r="C28" s="2" t="str">
        <f t="shared" si="6"/>
        <v/>
      </c>
      <c r="D28" s="2"/>
      <c r="E28" s="31"/>
      <c r="F28" s="2"/>
    </row>
    <row r="29" spans="1:6">
      <c r="A29" s="2"/>
      <c r="B29" s="31"/>
      <c r="C29" s="2"/>
      <c r="D29" s="2"/>
      <c r="E29" s="31"/>
      <c r="F29" s="2"/>
    </row>
    <row r="30" spans="1:6">
      <c r="A30" s="3" t="s">
        <v>10</v>
      </c>
      <c r="B30" s="31"/>
      <c r="C30" s="4" t="str">
        <f>IF(B30="X",2,"")</f>
        <v/>
      </c>
      <c r="D30" s="2" t="s">
        <v>15</v>
      </c>
      <c r="E30" s="31"/>
      <c r="F30" s="2" t="str">
        <f>IF(E30="X",1.5,"")</f>
        <v/>
      </c>
    </row>
    <row r="31" spans="1:6">
      <c r="A31" s="2" t="s">
        <v>11</v>
      </c>
      <c r="B31" s="31"/>
      <c r="C31" s="2" t="str">
        <f t="shared" ref="C31" si="7">IF(B31="X",1.5,"")</f>
        <v/>
      </c>
      <c r="D31" s="2"/>
      <c r="E31" s="31"/>
      <c r="F31" s="2"/>
    </row>
    <row r="32" spans="1:6">
      <c r="A32" s="2"/>
      <c r="B32" s="31"/>
      <c r="C32" s="2"/>
      <c r="D32" s="2"/>
      <c r="E32" s="31"/>
      <c r="F32" s="2"/>
    </row>
    <row r="33" spans="1:6">
      <c r="A33" s="6" t="s">
        <v>107</v>
      </c>
      <c r="B33" s="6"/>
      <c r="C33" s="6">
        <f>SUM(C20:C32)</f>
        <v>0</v>
      </c>
      <c r="D33" s="24"/>
      <c r="E33" s="25"/>
      <c r="F33" s="6">
        <f>SUM(F20:F32)</f>
        <v>0</v>
      </c>
    </row>
    <row r="34" spans="1:6">
      <c r="A34" s="6" t="s">
        <v>86</v>
      </c>
      <c r="B34" s="10"/>
      <c r="C34" s="6">
        <f>C33/8</f>
        <v>0</v>
      </c>
      <c r="D34" s="26"/>
      <c r="E34" s="27"/>
      <c r="F34" s="6">
        <f>F33/8</f>
        <v>0</v>
      </c>
    </row>
    <row r="35" spans="1:6" ht="18.75">
      <c r="A35" s="32" t="s">
        <v>16</v>
      </c>
      <c r="B35" s="33"/>
      <c r="C35" s="33"/>
      <c r="D35" s="33"/>
      <c r="E35" s="34"/>
      <c r="F35" s="35"/>
    </row>
    <row r="36" spans="1:6">
      <c r="A36" s="2"/>
      <c r="B36" s="31"/>
      <c r="C36" s="2"/>
      <c r="D36" s="2"/>
      <c r="E36" s="31"/>
      <c r="F36" s="2"/>
    </row>
    <row r="37" spans="1:6">
      <c r="A37" s="2" t="s">
        <v>17</v>
      </c>
      <c r="B37" s="31"/>
      <c r="C37" s="2" t="str">
        <f t="shared" ref="C37" si="8">IF(B37="X",1.5,"")</f>
        <v/>
      </c>
      <c r="D37" s="3" t="s">
        <v>26</v>
      </c>
      <c r="E37" s="31"/>
      <c r="F37" s="4" t="str">
        <f>IF(E37="X",2,"")</f>
        <v/>
      </c>
    </row>
    <row r="38" spans="1:6">
      <c r="A38" s="3" t="s">
        <v>18</v>
      </c>
      <c r="B38" s="31"/>
      <c r="C38" s="4" t="str">
        <f>IF(B38="X",2,"")</f>
        <v/>
      </c>
      <c r="D38" s="2" t="s">
        <v>27</v>
      </c>
      <c r="E38" s="31"/>
      <c r="F38" s="2" t="str">
        <f>IF(E38="X",1.5,"")</f>
        <v/>
      </c>
    </row>
    <row r="39" spans="1:6">
      <c r="A39" s="2" t="s">
        <v>19</v>
      </c>
      <c r="B39" s="31"/>
      <c r="C39" s="2" t="str">
        <f t="shared" ref="C39" si="9">IF(B39="X",1.5,"")</f>
        <v/>
      </c>
      <c r="D39" s="2"/>
      <c r="E39" s="31"/>
      <c r="F39" s="2"/>
    </row>
    <row r="40" spans="1:6">
      <c r="A40" s="2"/>
      <c r="B40" s="31"/>
      <c r="C40" s="2"/>
      <c r="D40" s="2"/>
      <c r="E40" s="31"/>
      <c r="F40" s="2"/>
    </row>
    <row r="41" spans="1:6">
      <c r="A41" s="2" t="s">
        <v>20</v>
      </c>
      <c r="B41" s="31"/>
      <c r="C41" s="2" t="str">
        <f t="shared" ref="C41:C47" si="10">IF(B41="X",1.5,"")</f>
        <v/>
      </c>
      <c r="D41" s="3" t="s">
        <v>28</v>
      </c>
      <c r="E41" s="31"/>
      <c r="F41" s="4" t="str">
        <f>IF(E41="X",2,"")</f>
        <v/>
      </c>
    </row>
    <row r="42" spans="1:6">
      <c r="A42" s="2" t="s">
        <v>21</v>
      </c>
      <c r="B42" s="31"/>
      <c r="C42" s="2" t="str">
        <f t="shared" si="10"/>
        <v/>
      </c>
      <c r="D42" s="2"/>
      <c r="E42" s="31"/>
      <c r="F42" s="2"/>
    </row>
    <row r="43" spans="1:6">
      <c r="A43" s="2"/>
      <c r="B43" s="31"/>
      <c r="C43" s="2"/>
      <c r="D43" s="2"/>
      <c r="E43" s="31"/>
      <c r="F43" s="2"/>
    </row>
    <row r="44" spans="1:6">
      <c r="A44" s="2" t="s">
        <v>22</v>
      </c>
      <c r="B44" s="31"/>
      <c r="C44" s="2" t="str">
        <f t="shared" si="10"/>
        <v/>
      </c>
      <c r="D44" s="2" t="s">
        <v>32</v>
      </c>
      <c r="E44" s="31"/>
      <c r="F44" s="2" t="str">
        <f>IF(E44="X",1.5,"")</f>
        <v/>
      </c>
    </row>
    <row r="45" spans="1:6">
      <c r="A45" s="2" t="s">
        <v>23</v>
      </c>
      <c r="B45" s="31"/>
      <c r="C45" s="2" t="str">
        <f t="shared" si="10"/>
        <v/>
      </c>
      <c r="D45" s="3" t="s">
        <v>29</v>
      </c>
      <c r="E45" s="31"/>
      <c r="F45" s="4" t="str">
        <f>IF(E45="X",2,"")</f>
        <v/>
      </c>
    </row>
    <row r="46" spans="1:6">
      <c r="A46" s="3" t="s">
        <v>24</v>
      </c>
      <c r="B46" s="31"/>
      <c r="C46" s="4" t="str">
        <f>IF(B46="X",2,"")</f>
        <v/>
      </c>
      <c r="D46" s="2"/>
      <c r="E46" s="31"/>
      <c r="F46" s="2"/>
    </row>
    <row r="47" spans="1:6">
      <c r="A47" s="2" t="s">
        <v>25</v>
      </c>
      <c r="B47" s="31"/>
      <c r="C47" s="2" t="str">
        <f t="shared" si="10"/>
        <v/>
      </c>
      <c r="D47" s="2"/>
      <c r="E47" s="31"/>
      <c r="F47" s="2"/>
    </row>
    <row r="48" spans="1:6">
      <c r="A48" s="2"/>
      <c r="B48" s="31"/>
      <c r="C48" s="2"/>
      <c r="D48" s="2"/>
      <c r="E48" s="31"/>
      <c r="F48" s="2"/>
    </row>
    <row r="49" spans="1:6">
      <c r="A49" s="3" t="s">
        <v>33</v>
      </c>
      <c r="B49" s="31"/>
      <c r="C49" s="4" t="str">
        <f>IF(B49="X",2,"")</f>
        <v/>
      </c>
      <c r="D49" s="2" t="s">
        <v>30</v>
      </c>
      <c r="E49" s="31"/>
      <c r="F49" s="2" t="str">
        <f t="shared" ref="F49:F50" si="11">IF(E49="X",1.5,"")</f>
        <v/>
      </c>
    </row>
    <row r="50" spans="1:6">
      <c r="A50" s="2" t="s">
        <v>34</v>
      </c>
      <c r="B50" s="31"/>
      <c r="C50" s="2" t="str">
        <f t="shared" ref="C50" si="12">IF(B50="X",1.5,"")</f>
        <v/>
      </c>
      <c r="D50" s="2" t="s">
        <v>31</v>
      </c>
      <c r="E50" s="31"/>
      <c r="F50" s="2" t="str">
        <f t="shared" si="11"/>
        <v/>
      </c>
    </row>
    <row r="51" spans="1:6">
      <c r="A51" s="3" t="s">
        <v>35</v>
      </c>
      <c r="B51" s="31"/>
      <c r="C51" s="4" t="str">
        <f>IF(B51="X",2,"")</f>
        <v/>
      </c>
      <c r="D51" s="2"/>
      <c r="E51" s="31"/>
      <c r="F51" s="2"/>
    </row>
    <row r="52" spans="1:6">
      <c r="A52" s="2" t="s">
        <v>36</v>
      </c>
      <c r="B52" s="31"/>
      <c r="C52" s="2" t="str">
        <f t="shared" ref="C52:C54" si="13">IF(B52="X",1.5,"")</f>
        <v/>
      </c>
      <c r="D52" s="2"/>
      <c r="E52" s="31"/>
      <c r="F52" s="2"/>
    </row>
    <row r="53" spans="1:6">
      <c r="A53" s="3" t="s">
        <v>37</v>
      </c>
      <c r="B53" s="31"/>
      <c r="C53" s="4" t="str">
        <f>IF(B53="X",2,"")</f>
        <v/>
      </c>
      <c r="D53" s="2"/>
      <c r="E53" s="31"/>
      <c r="F53" s="2"/>
    </row>
    <row r="54" spans="1:6">
      <c r="A54" s="2" t="s">
        <v>38</v>
      </c>
      <c r="B54" s="31"/>
      <c r="C54" s="2" t="str">
        <f t="shared" si="13"/>
        <v/>
      </c>
      <c r="D54" s="2"/>
      <c r="E54" s="31"/>
      <c r="F54" s="2"/>
    </row>
    <row r="55" spans="1:6">
      <c r="A55" s="2"/>
      <c r="B55" s="31"/>
      <c r="C55" s="2"/>
      <c r="D55" s="2"/>
      <c r="E55" s="31"/>
      <c r="F55" s="2"/>
    </row>
    <row r="56" spans="1:6">
      <c r="A56" s="3" t="s">
        <v>39</v>
      </c>
      <c r="B56" s="31"/>
      <c r="C56" s="4" t="str">
        <f>IF(B56="X",2,"")</f>
        <v/>
      </c>
      <c r="D56" s="3" t="s">
        <v>46</v>
      </c>
      <c r="E56" s="31"/>
      <c r="F56" s="4" t="str">
        <f>IF(E56="X",2,"")</f>
        <v/>
      </c>
    </row>
    <row r="57" spans="1:6">
      <c r="A57" s="2" t="s">
        <v>40</v>
      </c>
      <c r="B57" s="31"/>
      <c r="C57" s="2" t="str">
        <f t="shared" ref="C57" si="14">IF(B57="X",1.5,"")</f>
        <v/>
      </c>
      <c r="D57" s="2"/>
      <c r="E57" s="31"/>
      <c r="F57" s="2"/>
    </row>
    <row r="58" spans="1:6">
      <c r="A58" s="2"/>
      <c r="B58" s="31"/>
      <c r="C58" s="2"/>
      <c r="D58" s="2"/>
      <c r="E58" s="31"/>
      <c r="F58" s="2"/>
    </row>
    <row r="59" spans="1:6">
      <c r="A59" s="3" t="s">
        <v>43</v>
      </c>
      <c r="B59" s="31"/>
      <c r="C59" s="4" t="str">
        <f>IF(B59="X",2,"")</f>
        <v/>
      </c>
      <c r="D59" s="2" t="s">
        <v>47</v>
      </c>
      <c r="E59" s="31"/>
      <c r="F59" s="2" t="str">
        <f t="shared" ref="F59:F60" si="15">IF(E59="X",1.5,"")</f>
        <v/>
      </c>
    </row>
    <row r="60" spans="1:6">
      <c r="A60" s="2" t="s">
        <v>44</v>
      </c>
      <c r="B60" s="31"/>
      <c r="C60" s="2" t="str">
        <f t="shared" ref="C60:C62" si="16">IF(B60="X",1.5,"")</f>
        <v/>
      </c>
      <c r="D60" s="2" t="s">
        <v>48</v>
      </c>
      <c r="E60" s="31"/>
      <c r="F60" s="2" t="str">
        <f t="shared" si="15"/>
        <v/>
      </c>
    </row>
    <row r="61" spans="1:6">
      <c r="A61" s="2" t="s">
        <v>41</v>
      </c>
      <c r="B61" s="31"/>
      <c r="C61" s="2" t="str">
        <f t="shared" si="16"/>
        <v/>
      </c>
      <c r="D61" s="2"/>
      <c r="E61" s="31"/>
      <c r="F61" s="2"/>
    </row>
    <row r="62" spans="1:6">
      <c r="A62" s="2" t="s">
        <v>42</v>
      </c>
      <c r="B62" s="31"/>
      <c r="C62" s="2" t="str">
        <f t="shared" si="16"/>
        <v/>
      </c>
      <c r="D62" s="2"/>
      <c r="E62" s="31"/>
      <c r="F62" s="2"/>
    </row>
    <row r="63" spans="1:6">
      <c r="A63" s="2"/>
      <c r="B63" s="31"/>
      <c r="C63" s="2"/>
      <c r="D63" s="2"/>
      <c r="E63" s="31"/>
      <c r="F63" s="2"/>
    </row>
    <row r="64" spans="1:6">
      <c r="A64" s="3" t="s">
        <v>45</v>
      </c>
      <c r="B64" s="31"/>
      <c r="C64" s="4" t="str">
        <f>IF(B64="X",2,"")</f>
        <v/>
      </c>
      <c r="D64" s="3" t="s">
        <v>49</v>
      </c>
      <c r="E64" s="31"/>
      <c r="F64" s="4" t="str">
        <f t="shared" ref="F64:F65" si="17">IF(E64="X",2,"")</f>
        <v/>
      </c>
    </row>
    <row r="65" spans="1:6">
      <c r="A65" s="2"/>
      <c r="B65" s="31"/>
      <c r="C65" s="2"/>
      <c r="D65" s="3" t="s">
        <v>50</v>
      </c>
      <c r="E65" s="31"/>
      <c r="F65" s="4" t="str">
        <f t="shared" si="17"/>
        <v/>
      </c>
    </row>
    <row r="66" spans="1:6">
      <c r="A66" s="2"/>
      <c r="B66" s="31"/>
      <c r="C66" s="2"/>
      <c r="D66" s="3"/>
      <c r="E66" s="31"/>
      <c r="F66" s="2"/>
    </row>
    <row r="67" spans="1:6">
      <c r="A67" s="6" t="s">
        <v>106</v>
      </c>
      <c r="B67" s="11"/>
      <c r="C67" s="6">
        <f>SUM(C37:C66)</f>
        <v>0</v>
      </c>
      <c r="D67" s="24"/>
      <c r="E67" s="25"/>
      <c r="F67" s="6">
        <f>SUM(F37:F66)</f>
        <v>0</v>
      </c>
    </row>
    <row r="68" spans="1:6">
      <c r="A68" s="6" t="s">
        <v>86</v>
      </c>
      <c r="B68" s="10"/>
      <c r="C68" s="6">
        <f>C67/8</f>
        <v>0</v>
      </c>
      <c r="D68" s="26"/>
      <c r="E68" s="27"/>
      <c r="F68" s="6">
        <f>F67/8</f>
        <v>0</v>
      </c>
    </row>
    <row r="69" spans="1:6" ht="18.75">
      <c r="A69" s="32" t="s">
        <v>85</v>
      </c>
      <c r="B69" s="33"/>
      <c r="C69" s="33"/>
      <c r="D69" s="33"/>
      <c r="E69" s="34"/>
      <c r="F69" s="35"/>
    </row>
    <row r="70" spans="1:6">
      <c r="A70" s="2"/>
      <c r="B70" s="2"/>
      <c r="C70" s="2"/>
      <c r="D70" s="2"/>
      <c r="E70" s="2"/>
      <c r="F70" s="2"/>
    </row>
    <row r="71" spans="1:6">
      <c r="A71" s="2" t="s">
        <v>51</v>
      </c>
      <c r="B71" s="31"/>
      <c r="C71" s="2" t="str">
        <f t="shared" ref="C71:C73" si="18">IF(B71="X",1.5,"")</f>
        <v/>
      </c>
      <c r="D71" s="3" t="s">
        <v>54</v>
      </c>
      <c r="E71" s="31"/>
      <c r="F71" s="4" t="str">
        <f t="shared" ref="F71:F72" si="19">IF(E71="X",2,"")</f>
        <v/>
      </c>
    </row>
    <row r="72" spans="1:6">
      <c r="A72" s="2" t="s">
        <v>52</v>
      </c>
      <c r="B72" s="31"/>
      <c r="C72" s="2" t="str">
        <f t="shared" si="18"/>
        <v/>
      </c>
      <c r="D72" s="3" t="s">
        <v>55</v>
      </c>
      <c r="E72" s="31"/>
      <c r="F72" s="4" t="str">
        <f t="shared" si="19"/>
        <v/>
      </c>
    </row>
    <row r="73" spans="1:6">
      <c r="A73" s="2" t="s">
        <v>53</v>
      </c>
      <c r="B73" s="31"/>
      <c r="C73" s="2" t="str">
        <f t="shared" si="18"/>
        <v/>
      </c>
      <c r="D73" s="2"/>
      <c r="E73" s="31"/>
      <c r="F73" s="2"/>
    </row>
    <row r="74" spans="1:6">
      <c r="A74" s="2"/>
      <c r="B74" s="31"/>
      <c r="C74" s="2"/>
      <c r="D74" s="2"/>
      <c r="E74" s="31"/>
      <c r="F74" s="2"/>
    </row>
    <row r="75" spans="1:6">
      <c r="A75" s="2" t="s">
        <v>56</v>
      </c>
      <c r="B75" s="31"/>
      <c r="C75" s="2" t="str">
        <f t="shared" ref="C75" si="20">IF(B75="X",1.5,"")</f>
        <v/>
      </c>
      <c r="D75" s="2" t="s">
        <v>78</v>
      </c>
      <c r="E75" s="31"/>
      <c r="F75" s="2" t="str">
        <f>IF(E75="X",1.5,"")</f>
        <v/>
      </c>
    </row>
    <row r="76" spans="1:6">
      <c r="A76" s="3" t="s">
        <v>57</v>
      </c>
      <c r="B76" s="31"/>
      <c r="C76" s="4" t="str">
        <f>IF(B76="X",2,"")</f>
        <v/>
      </c>
      <c r="D76" s="3" t="s">
        <v>79</v>
      </c>
      <c r="E76" s="31"/>
      <c r="F76" s="4" t="str">
        <f>IF(E76="X",2,"")</f>
        <v/>
      </c>
    </row>
    <row r="77" spans="1:6">
      <c r="A77" s="3" t="s">
        <v>75</v>
      </c>
      <c r="B77" s="31"/>
      <c r="C77" s="4" t="str">
        <f>IF(B77="X",2,"")</f>
        <v/>
      </c>
      <c r="D77" s="2"/>
      <c r="E77" s="31"/>
      <c r="F77" s="2"/>
    </row>
    <row r="78" spans="1:6">
      <c r="A78" s="7"/>
      <c r="B78" s="31"/>
      <c r="C78" s="2"/>
      <c r="D78" s="2"/>
      <c r="E78" s="31"/>
      <c r="F78" s="2"/>
    </row>
    <row r="79" spans="1:6">
      <c r="A79" s="3" t="s">
        <v>76</v>
      </c>
      <c r="B79" s="31"/>
      <c r="C79" s="4" t="str">
        <f>IF(B79="X",2,"")</f>
        <v/>
      </c>
      <c r="D79" s="2" t="s">
        <v>58</v>
      </c>
      <c r="E79" s="31"/>
      <c r="F79" s="2" t="str">
        <f>IF(E79="X",1.5,"")</f>
        <v/>
      </c>
    </row>
    <row r="80" spans="1:6">
      <c r="A80" s="3" t="s">
        <v>77</v>
      </c>
      <c r="B80" s="31"/>
      <c r="C80" s="4" t="str">
        <f>IF(B80="X",2,"")</f>
        <v/>
      </c>
      <c r="D80" s="2"/>
      <c r="E80" s="31"/>
      <c r="F80" s="2"/>
    </row>
    <row r="81" spans="1:6">
      <c r="A81" s="2"/>
      <c r="B81" s="31"/>
      <c r="C81" s="2"/>
      <c r="D81" s="2"/>
      <c r="E81" s="31"/>
      <c r="F81" s="2"/>
    </row>
    <row r="82" spans="1:6">
      <c r="A82" s="2" t="s">
        <v>59</v>
      </c>
      <c r="B82" s="31"/>
      <c r="C82" s="2" t="str">
        <f t="shared" ref="C82" si="21">IF(B82="X",1.5,"")</f>
        <v/>
      </c>
      <c r="D82" s="3" t="s">
        <v>63</v>
      </c>
      <c r="E82" s="31"/>
      <c r="F82" s="4" t="str">
        <f>IF(E82="X",2,"")</f>
        <v/>
      </c>
    </row>
    <row r="83" spans="1:6">
      <c r="A83" s="3" t="s">
        <v>60</v>
      </c>
      <c r="B83" s="31"/>
      <c r="C83" s="4" t="str">
        <f>IF(B83="X",2,"")</f>
        <v/>
      </c>
      <c r="D83" s="2"/>
      <c r="E83" s="31"/>
      <c r="F83" s="2"/>
    </row>
    <row r="84" spans="1:6">
      <c r="A84" s="2" t="s">
        <v>61</v>
      </c>
      <c r="B84" s="31"/>
      <c r="C84" s="2" t="str">
        <f t="shared" ref="C84:C85" si="22">IF(B84="X",1.5,"")</f>
        <v/>
      </c>
      <c r="D84" s="2"/>
      <c r="E84" s="31"/>
      <c r="F84" s="2"/>
    </row>
    <row r="85" spans="1:6">
      <c r="A85" s="2" t="s">
        <v>80</v>
      </c>
      <c r="B85" s="31"/>
      <c r="C85" s="2" t="str">
        <f t="shared" si="22"/>
        <v/>
      </c>
      <c r="D85" s="2"/>
      <c r="E85" s="31"/>
      <c r="F85" s="2"/>
    </row>
    <row r="86" spans="1:6">
      <c r="A86" s="2"/>
      <c r="B86" s="31"/>
      <c r="C86" s="2"/>
      <c r="D86" s="2"/>
      <c r="E86" s="31"/>
      <c r="F86" s="2"/>
    </row>
    <row r="87" spans="1:6">
      <c r="A87" s="2" t="s">
        <v>64</v>
      </c>
      <c r="B87" s="31"/>
      <c r="C87" s="2" t="str">
        <f t="shared" ref="C87:C88" si="23">IF(B87="X",1.5,"")</f>
        <v/>
      </c>
      <c r="D87" s="3" t="s">
        <v>62</v>
      </c>
      <c r="E87" s="31"/>
      <c r="F87" s="4" t="str">
        <f>IF(E87="X",2,"")</f>
        <v/>
      </c>
    </row>
    <row r="88" spans="1:6">
      <c r="A88" s="2" t="s">
        <v>65</v>
      </c>
      <c r="B88" s="31"/>
      <c r="C88" s="2" t="str">
        <f t="shared" si="23"/>
        <v/>
      </c>
      <c r="D88" s="2"/>
      <c r="E88" s="31"/>
      <c r="F88" s="2"/>
    </row>
    <row r="89" spans="1:6">
      <c r="A89" s="2"/>
      <c r="B89" s="31"/>
      <c r="C89" s="2"/>
      <c r="D89" s="2"/>
      <c r="E89" s="31"/>
      <c r="F89" s="2"/>
    </row>
    <row r="90" spans="1:6">
      <c r="A90" s="3" t="s">
        <v>66</v>
      </c>
      <c r="B90" s="31"/>
      <c r="C90" s="4" t="str">
        <f>IF(B90="X",2,"")</f>
        <v/>
      </c>
      <c r="D90" s="2" t="s">
        <v>72</v>
      </c>
      <c r="E90" s="31"/>
      <c r="F90" s="2" t="str">
        <f>IF(E90="X",1.5,"")</f>
        <v/>
      </c>
    </row>
    <row r="91" spans="1:6">
      <c r="A91" s="2" t="s">
        <v>67</v>
      </c>
      <c r="B91" s="31"/>
      <c r="C91" s="2" t="str">
        <f t="shared" ref="C91:C93" si="24">IF(B91="X",1.5,"")</f>
        <v/>
      </c>
      <c r="D91" s="2"/>
      <c r="E91" s="31"/>
      <c r="F91" s="2"/>
    </row>
    <row r="92" spans="1:6">
      <c r="A92" s="2" t="s">
        <v>68</v>
      </c>
      <c r="B92" s="31"/>
      <c r="C92" s="2" t="str">
        <f t="shared" si="24"/>
        <v/>
      </c>
      <c r="D92" s="2"/>
      <c r="E92" s="31"/>
      <c r="F92" s="2"/>
    </row>
    <row r="93" spans="1:6">
      <c r="A93" s="2" t="s">
        <v>69</v>
      </c>
      <c r="B93" s="31"/>
      <c r="C93" s="2" t="str">
        <f t="shared" si="24"/>
        <v/>
      </c>
      <c r="D93" s="2"/>
      <c r="E93" s="31"/>
      <c r="F93" s="2"/>
    </row>
    <row r="94" spans="1:6">
      <c r="A94" s="2"/>
      <c r="B94" s="31"/>
      <c r="C94" s="2"/>
      <c r="D94" s="2"/>
      <c r="E94" s="31"/>
      <c r="F94" s="2"/>
    </row>
    <row r="95" spans="1:6">
      <c r="A95" s="3" t="s">
        <v>70</v>
      </c>
      <c r="B95" s="31"/>
      <c r="C95" s="4" t="str">
        <f>IF(B95="X",2,"")</f>
        <v/>
      </c>
      <c r="D95" s="2" t="s">
        <v>73</v>
      </c>
      <c r="E95" s="31"/>
      <c r="F95" s="2" t="str">
        <f t="shared" ref="F95:F96" si="25">IF(E95="X",1.5,"")</f>
        <v/>
      </c>
    </row>
    <row r="96" spans="1:6">
      <c r="A96" s="2" t="s">
        <v>71</v>
      </c>
      <c r="B96" s="31"/>
      <c r="C96" s="2" t="str">
        <f t="shared" ref="C96" si="26">IF(B96="X",1.5,"")</f>
        <v/>
      </c>
      <c r="D96" s="2" t="s">
        <v>74</v>
      </c>
      <c r="E96" s="31"/>
      <c r="F96" s="2" t="str">
        <f t="shared" si="25"/>
        <v/>
      </c>
    </row>
    <row r="97" spans="1:6">
      <c r="A97" s="2"/>
      <c r="B97" s="2"/>
      <c r="C97" s="2"/>
      <c r="D97" s="2"/>
      <c r="E97" s="2"/>
      <c r="F97" s="2"/>
    </row>
    <row r="98" spans="1:6">
      <c r="A98" s="6" t="s">
        <v>105</v>
      </c>
      <c r="B98" s="6"/>
      <c r="C98" s="6">
        <f>SUM(C71:C97)</f>
        <v>0</v>
      </c>
      <c r="D98" s="24"/>
      <c r="E98" s="25"/>
      <c r="F98" s="6">
        <f>SUM(F71:F97)</f>
        <v>0</v>
      </c>
    </row>
    <row r="99" spans="1:6">
      <c r="A99" s="6" t="s">
        <v>86</v>
      </c>
      <c r="B99" s="6"/>
      <c r="C99" s="6">
        <f>C98/8</f>
        <v>0</v>
      </c>
      <c r="D99" s="26"/>
      <c r="E99" s="27"/>
      <c r="F99" s="6">
        <f>F98/8</f>
        <v>0</v>
      </c>
    </row>
    <row r="100" spans="1:6">
      <c r="A100" s="2"/>
      <c r="B100" s="12"/>
      <c r="C100" s="28"/>
      <c r="D100" s="28"/>
      <c r="E100" s="28"/>
      <c r="F100" s="29"/>
    </row>
    <row r="101" spans="1:6">
      <c r="A101" s="6" t="s">
        <v>103</v>
      </c>
      <c r="B101" s="6"/>
      <c r="C101" s="6">
        <f>C98+C67+C33+C16</f>
        <v>0</v>
      </c>
      <c r="D101" s="24"/>
      <c r="E101" s="25"/>
      <c r="F101" s="14">
        <f>F98+F67+F33+F16</f>
        <v>0</v>
      </c>
    </row>
    <row r="102" spans="1:6">
      <c r="A102" s="2"/>
      <c r="B102" s="12"/>
      <c r="C102" s="29"/>
      <c r="D102" s="15"/>
      <c r="E102" s="16"/>
      <c r="F102" s="17"/>
    </row>
    <row r="103" spans="1:6">
      <c r="A103" s="6" t="s">
        <v>81</v>
      </c>
      <c r="B103" s="6"/>
      <c r="C103" s="11">
        <f>C101+F101</f>
        <v>0</v>
      </c>
      <c r="D103" s="18"/>
      <c r="E103" s="19"/>
      <c r="F103" s="20"/>
    </row>
    <row r="104" spans="1:6">
      <c r="A104" s="2"/>
      <c r="B104" s="15"/>
      <c r="C104" s="29"/>
      <c r="D104" s="18"/>
      <c r="E104" s="19"/>
      <c r="F104" s="20"/>
    </row>
    <row r="105" spans="1:6" ht="48" customHeight="1">
      <c r="A105" s="8" t="s">
        <v>104</v>
      </c>
      <c r="B105" s="30"/>
      <c r="C105" s="13">
        <f>C103/8</f>
        <v>0</v>
      </c>
      <c r="D105" s="21"/>
      <c r="E105" s="22"/>
      <c r="F105" s="23"/>
    </row>
  </sheetData>
  <sheetProtection sheet="1" objects="1" scenarios="1" formatCells="0" formatColumns="0" formatRows="0" insertHyperlinks="0" sort="0" autoFilter="0"/>
  <mergeCells count="5">
    <mergeCell ref="A1:F1"/>
    <mergeCell ref="A2:F2"/>
    <mergeCell ref="A18:F18"/>
    <mergeCell ref="A35:F35"/>
    <mergeCell ref="A69:F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&amp;L&amp;D&amp;R&amp;F&amp;A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1" sqref="D21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 de base </vt:lpstr>
      <vt:lpstr>nom élève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i.martin</dc:creator>
  <cp:lastModifiedBy>Valie</cp:lastModifiedBy>
  <dcterms:created xsi:type="dcterms:W3CDTF">2010-03-11T10:15:46Z</dcterms:created>
  <dcterms:modified xsi:type="dcterms:W3CDTF">2012-02-14T14:42:10Z</dcterms:modified>
</cp:coreProperties>
</file>